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590" tabRatio="848" activeTab="0"/>
  </bookViews>
  <sheets>
    <sheet name="Meldeliste" sheetId="1" r:id="rId1"/>
  </sheets>
  <definedNames>
    <definedName name="CountryCode">#REF!</definedName>
    <definedName name="_xlnm.Print_Area" localSheetId="0">'Meldeliste'!$B$1:$L$97</definedName>
    <definedName name="_xlnm.Print_Titles" localSheetId="0">'Meldeliste'!$1:$4</definedName>
    <definedName name="Excel_BuiltIn__FilterDatabase_1">'Meldeliste'!$C$4:$K$4</definedName>
    <definedName name="Excel_BuiltIn_Print_Area" localSheetId="0">'Meldeliste'!$B$1:$L$97</definedName>
    <definedName name="Excel_BuiltIn_Print_Titles" localSheetId="0">'Meldeliste'!$1:$4</definedName>
    <definedName name="ExportBereich">'Meldeliste'!$C$4:$K$98</definedName>
  </definedNames>
  <calcPr fullCalcOnLoad="1"/>
</workbook>
</file>

<file path=xl/sharedStrings.xml><?xml version="1.0" encoding="utf-8"?>
<sst xmlns="http://schemas.openxmlformats.org/spreadsheetml/2006/main" count="86" uniqueCount="25">
  <si>
    <t xml:space="preserve">Vereins - Wettkämpferliste </t>
  </si>
  <si>
    <t>Verein:</t>
  </si>
  <si>
    <t>Nur die weißen Felder in der Tabelle ausfüllen</t>
  </si>
  <si>
    <t>Name</t>
  </si>
  <si>
    <t>Vorname</t>
  </si>
  <si>
    <t>Geburtsjahr</t>
  </si>
  <si>
    <t>m/w</t>
  </si>
  <si>
    <t>Gewicht</t>
  </si>
  <si>
    <t>(nicht unbedingt erforderlich)</t>
  </si>
  <si>
    <t>m</t>
  </si>
  <si>
    <t xml:space="preserve"> </t>
  </si>
  <si>
    <t>w</t>
  </si>
  <si>
    <t>U9</t>
  </si>
  <si>
    <t>U11</t>
  </si>
  <si>
    <t>U13</t>
  </si>
  <si>
    <t>U15</t>
  </si>
  <si>
    <t>Doppel-start</t>
  </si>
  <si>
    <t>U18</t>
  </si>
  <si>
    <t>U21/M/F</t>
  </si>
  <si>
    <t>Ü30</t>
  </si>
  <si>
    <t>Ü40</t>
  </si>
  <si>
    <t>Ü50</t>
  </si>
  <si>
    <t>Sa</t>
  </si>
  <si>
    <t>So</t>
  </si>
  <si>
    <t>Kampf-
richter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</si>
</sst>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b/>
      <u val="single"/>
      <sz val="14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4" fontId="1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wrapText="1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/>
      <protection hidden="1"/>
    </xf>
    <xf numFmtId="0" fontId="0" fillId="33" borderId="16" xfId="0" applyNumberFormat="1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center" wrapText="1"/>
      <protection hidden="1"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20" xfId="0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33" borderId="21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left"/>
      <protection hidden="1" locked="0"/>
    </xf>
    <xf numFmtId="0" fontId="6" fillId="0" borderId="0" xfId="0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57"/>
  <sheetViews>
    <sheetView tabSelected="1" zoomScale="67" zoomScaleNormal="67" zoomScalePageLayoutView="0" workbookViewId="0" topLeftCell="A1">
      <pane ySplit="5" topLeftCell="A22" activePane="bottomLeft" state="frozen"/>
      <selection pane="topLeft" activeCell="A1" sqref="A1"/>
      <selection pane="bottomLeft" activeCell="P32" sqref="P32"/>
    </sheetView>
  </sheetViews>
  <sheetFormatPr defaultColWidth="9.140625" defaultRowHeight="12.75"/>
  <cols>
    <col min="1" max="1" width="1.28515625" style="1" customWidth="1"/>
    <col min="2" max="2" width="4.00390625" style="1" customWidth="1"/>
    <col min="3" max="3" width="19.421875" style="1" customWidth="1"/>
    <col min="4" max="4" width="19.00390625" style="1" customWidth="1"/>
    <col min="5" max="5" width="14.00390625" style="1" customWidth="1"/>
    <col min="6" max="6" width="13.28125" style="2" customWidth="1"/>
    <col min="7" max="7" width="1.8515625" style="1" customWidth="1"/>
    <col min="8" max="8" width="6.7109375" style="2" customWidth="1"/>
    <col min="9" max="9" width="8.00390625" style="1" bestFit="1" customWidth="1"/>
    <col min="10" max="10" width="6.8515625" style="1" bestFit="1" customWidth="1"/>
    <col min="11" max="11" width="24.421875" style="1" customWidth="1"/>
    <col min="12" max="12" width="1.1484375" style="1" customWidth="1"/>
    <col min="13" max="13" width="10.57421875" style="1" customWidth="1"/>
    <col min="14" max="14" width="5.00390625" style="1" customWidth="1"/>
    <col min="15" max="27" width="5.28125" style="1" customWidth="1"/>
    <col min="28" max="30" width="4.8515625" style="1" customWidth="1"/>
    <col min="31" max="31" width="4.8515625" style="2" customWidth="1"/>
    <col min="32" max="33" width="4.8515625" style="1" customWidth="1"/>
    <col min="34" max="52" width="0.2890625" style="1" customWidth="1"/>
    <col min="53" max="16384" width="9.140625" style="1" customWidth="1"/>
  </cols>
  <sheetData>
    <row r="1" spans="3:11" ht="18.75" customHeight="1">
      <c r="C1" s="3" t="s">
        <v>0</v>
      </c>
      <c r="K1" s="4">
        <f ca="1">TODAY()</f>
        <v>45390</v>
      </c>
    </row>
    <row r="2" spans="3:43" ht="24" customHeight="1">
      <c r="C2" s="5" t="s">
        <v>1</v>
      </c>
      <c r="D2" s="35"/>
      <c r="E2" s="35"/>
      <c r="F2" s="35"/>
      <c r="G2" s="35"/>
      <c r="H2" s="35"/>
      <c r="I2" s="35"/>
      <c r="J2" s="35"/>
      <c r="K2" s="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1" t="s">
        <v>22</v>
      </c>
      <c r="AG2" s="1" t="s">
        <v>23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4:43" ht="27" customHeight="1">
      <c r="D3" s="7" t="s">
        <v>2</v>
      </c>
      <c r="N3" s="2">
        <f aca="true" t="shared" si="0" ref="N3:AD3">SUM(N7:N56)</f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si="0"/>
        <v>0</v>
      </c>
      <c r="S3" s="2">
        <f t="shared" si="0"/>
        <v>0</v>
      </c>
      <c r="T3" s="2">
        <f t="shared" si="0"/>
        <v>0</v>
      </c>
      <c r="U3" s="2">
        <f t="shared" si="0"/>
        <v>0</v>
      </c>
      <c r="V3" s="2">
        <f t="shared" si="0"/>
        <v>0</v>
      </c>
      <c r="W3" s="2">
        <f t="shared" si="0"/>
        <v>0</v>
      </c>
      <c r="X3" s="2">
        <f t="shared" si="0"/>
        <v>0</v>
      </c>
      <c r="Y3" s="2">
        <f t="shared" si="0"/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32">
        <f>SUM(N7:AD56)</f>
        <v>0</v>
      </c>
      <c r="AF3" s="1">
        <f>SUM(N7:S56,Z7:AD56)</f>
        <v>0</v>
      </c>
      <c r="AG3" s="1">
        <f>SUM(T7:Y56)</f>
        <v>0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3:30" ht="31.5" customHeight="1">
      <c r="C4" s="8"/>
      <c r="D4" s="9" t="s">
        <v>3</v>
      </c>
      <c r="E4" s="9" t="s">
        <v>4</v>
      </c>
      <c r="F4" s="9" t="s">
        <v>5</v>
      </c>
      <c r="G4" s="9"/>
      <c r="H4" s="9" t="s">
        <v>6</v>
      </c>
      <c r="I4" s="25" t="s">
        <v>16</v>
      </c>
      <c r="J4" s="33" t="s">
        <v>24</v>
      </c>
      <c r="K4" s="10" t="s">
        <v>7</v>
      </c>
      <c r="N4" s="34" t="s">
        <v>12</v>
      </c>
      <c r="O4" s="34"/>
      <c r="P4" s="34" t="s">
        <v>13</v>
      </c>
      <c r="Q4" s="34"/>
      <c r="R4" s="34" t="s">
        <v>14</v>
      </c>
      <c r="S4" s="34"/>
      <c r="T4" s="34" t="s">
        <v>15</v>
      </c>
      <c r="U4" s="34"/>
      <c r="V4" s="34" t="s">
        <v>17</v>
      </c>
      <c r="W4" s="34"/>
      <c r="X4" s="34" t="s">
        <v>18</v>
      </c>
      <c r="Y4" s="34"/>
      <c r="Z4" s="34" t="s">
        <v>19</v>
      </c>
      <c r="AA4" s="34"/>
      <c r="AB4" s="34" t="s">
        <v>20</v>
      </c>
      <c r="AC4" s="34"/>
      <c r="AD4" s="30" t="s">
        <v>21</v>
      </c>
    </row>
    <row r="5" spans="3:30" ht="26.25" customHeight="1">
      <c r="C5" s="11"/>
      <c r="D5" s="12"/>
      <c r="E5" s="12"/>
      <c r="F5" s="13"/>
      <c r="G5" s="12"/>
      <c r="H5" s="13"/>
      <c r="I5" s="12"/>
      <c r="J5" s="14"/>
      <c r="K5" s="15" t="s">
        <v>8</v>
      </c>
      <c r="N5" s="2" t="s">
        <v>11</v>
      </c>
      <c r="O5" s="2" t="s">
        <v>9</v>
      </c>
      <c r="P5" s="2" t="s">
        <v>11</v>
      </c>
      <c r="Q5" s="2" t="s">
        <v>9</v>
      </c>
      <c r="R5" s="2" t="s">
        <v>11</v>
      </c>
      <c r="S5" s="2" t="s">
        <v>9</v>
      </c>
      <c r="T5" s="2" t="s">
        <v>11</v>
      </c>
      <c r="U5" s="2" t="s">
        <v>9</v>
      </c>
      <c r="V5" s="2" t="s">
        <v>11</v>
      </c>
      <c r="W5" s="2" t="s">
        <v>9</v>
      </c>
      <c r="X5" s="2" t="s">
        <v>11</v>
      </c>
      <c r="Y5" s="2" t="s">
        <v>9</v>
      </c>
      <c r="Z5" s="2" t="s">
        <v>11</v>
      </c>
      <c r="AA5" s="2" t="s">
        <v>9</v>
      </c>
      <c r="AB5" s="2" t="s">
        <v>11</v>
      </c>
      <c r="AC5" s="2" t="s">
        <v>9</v>
      </c>
      <c r="AD5" s="2" t="s">
        <v>9</v>
      </c>
    </row>
    <row r="6" spans="3:30" ht="15" customHeight="1">
      <c r="C6" s="16"/>
      <c r="D6" s="17"/>
      <c r="E6" s="17"/>
      <c r="F6" s="13"/>
      <c r="G6" s="12"/>
      <c r="H6" s="13"/>
      <c r="I6" s="18"/>
      <c r="J6" s="19"/>
      <c r="K6" s="2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2:45" ht="15" customHeight="1">
      <c r="B7" s="1">
        <v>1</v>
      </c>
      <c r="C7" s="21"/>
      <c r="D7" s="26"/>
      <c r="E7" s="26"/>
      <c r="F7" s="26"/>
      <c r="G7" s="12"/>
      <c r="H7" s="22"/>
      <c r="I7" s="18"/>
      <c r="J7" s="18"/>
      <c r="K7" s="23"/>
      <c r="N7" s="2">
        <f>IF(AND(H7="w",OR(F7=2016,F7=2017)),1,"")</f>
      </c>
      <c r="O7" s="2">
        <f>IF(AND(H7="m",OR(F7=2016,F7=2017)),1,"")</f>
      </c>
      <c r="P7" s="2">
        <f>IF(AND(H7="w",OR(F7=2014,F7=2015)),1,"")</f>
      </c>
      <c r="Q7" s="2">
        <f>IF(AND(H7="m",OR(F7=2014,F7=2015)),1,"")</f>
      </c>
      <c r="R7" s="2">
        <f>IF(AND(H7="w",OR(F7=2012,F7=2013)),1,"")</f>
      </c>
      <c r="S7" s="2">
        <f>IF(AND(H7="m",OR(F7=2012,F7=2013)),1,"")</f>
      </c>
      <c r="T7" s="2">
        <f>IF(AND(H7="w",OR(F7=2010,F7=2011)),1,"")</f>
      </c>
      <c r="U7" s="2">
        <f>IF(AND(H7="m",OR(F7=2010,F7=2011)),1,"")</f>
      </c>
      <c r="V7" s="2">
        <f>IF(AND(H7="w",OR(F7=2007,F7=2008,F7=2009)),1,"")</f>
      </c>
      <c r="W7" s="2">
        <f>IF(AND(H7="m",OR(F7=2007,F7=2008,F7=2009)),1,"")</f>
      </c>
      <c r="X7" s="2">
        <f>IF(AND(H7="w",AND(F7&lt;=2006,F7&gt;=1995)),1,"")</f>
      </c>
      <c r="Y7" s="2">
        <f>IF(AND(H7="m",AND(F7&lt;=2006,F7&gt;=1995)),1,"")</f>
      </c>
      <c r="Z7" s="2">
        <f>IF(AND(H7="w",AND(F7&lt;=1994,F7&gt;=1985)),1,"")</f>
      </c>
      <c r="AA7" s="2">
        <f>IF(AND(H7="w",AND(F7&lt;=1994,F7&gt;=1985)),1,"")</f>
      </c>
      <c r="AB7" s="2">
        <f>IF(AND(H7="w",AND(F7&lt;=1984,F7&gt;=1975)),1,"")</f>
      </c>
      <c r="AC7" s="2">
        <f>IF(AND(H7="m",AND(F7&lt;=1984,F7&gt;=1975)),1,"")</f>
      </c>
      <c r="AD7" s="2">
        <f>IF(AND(H7="m",AND(F7&lt;=1974)),1,"")</f>
      </c>
      <c r="AE7" s="2">
        <f>IF(SUM(N7:AD7)&gt;0,SUM(N7:AD7),"")</f>
      </c>
      <c r="AF7" s="1">
        <f>IF(SUM(N7:S7,Z7:AD7)&gt;0,SUM(N7:S7,Z7:AD7),"")</f>
      </c>
      <c r="AG7" s="1">
        <f>IF(SUM(T7:Y7)&gt;0,SUM(T7:Y7),"")</f>
      </c>
      <c r="AR7" s="1" t="s">
        <v>9</v>
      </c>
      <c r="AS7" s="1" t="s">
        <v>10</v>
      </c>
    </row>
    <row r="8" spans="2:45" ht="15" customHeight="1">
      <c r="B8" s="1">
        <v>2</v>
      </c>
      <c r="C8" s="21"/>
      <c r="D8" s="26"/>
      <c r="E8" s="26"/>
      <c r="F8" s="26"/>
      <c r="G8" s="12"/>
      <c r="H8" s="22"/>
      <c r="I8" s="18"/>
      <c r="J8" s="18"/>
      <c r="K8" s="23"/>
      <c r="N8" s="2">
        <f aca="true" t="shared" si="1" ref="N8:N56">IF(AND(H8="w",OR(F8=2016,F8=2017)),1,"")</f>
      </c>
      <c r="O8" s="2">
        <f aca="true" t="shared" si="2" ref="O8:O56">IF(AND(H8="m",OR(F8=2016,F8=2017)),1,"")</f>
      </c>
      <c r="P8" s="2">
        <f aca="true" t="shared" si="3" ref="P8:P56">IF(AND(H8="w",OR(F8=2014,F8=2015)),1,"")</f>
      </c>
      <c r="Q8" s="2">
        <f aca="true" t="shared" si="4" ref="Q8:Q56">IF(AND(H8="m",OR(F8=2014,F8=2015)),1,"")</f>
      </c>
      <c r="R8" s="2">
        <f aca="true" t="shared" si="5" ref="R8:R56">IF(AND(H8="w",OR(F8=2012,F8=2013)),1,"")</f>
      </c>
      <c r="S8" s="2">
        <f aca="true" t="shared" si="6" ref="S8:S56">IF(AND(H8="m",OR(F8=2012,F8=2013)),1,"")</f>
      </c>
      <c r="T8" s="2">
        <f aca="true" t="shared" si="7" ref="T8:T56">IF(AND(H8="w",OR(F8=2010,F8=2011)),1,"")</f>
      </c>
      <c r="U8" s="2">
        <f aca="true" t="shared" si="8" ref="U8:U56">IF(AND(H8="m",OR(F8=2010,F8=2011)),1,"")</f>
      </c>
      <c r="V8" s="2">
        <f aca="true" t="shared" si="9" ref="V8:V56">IF(AND(H8="w",OR(F8=2007,F8=2008,F8=2009)),1,"")</f>
      </c>
      <c r="W8" s="2">
        <f aca="true" t="shared" si="10" ref="W8:W56">IF(AND(H8="m",OR(F8=2007,F8=2008,F8=2009)),1,"")</f>
      </c>
      <c r="X8" s="2">
        <f aca="true" t="shared" si="11" ref="X8:X56">IF(AND(H8="w",AND(F8&lt;=2006,F8&gt;=1995)),1,"")</f>
      </c>
      <c r="Y8" s="2">
        <f aca="true" t="shared" si="12" ref="Y8:Y56">IF(AND(H8="m",AND(F8&lt;=2006,F8&gt;=1995)),1,"")</f>
      </c>
      <c r="Z8" s="2">
        <f aca="true" t="shared" si="13" ref="Z8:Z56">IF(AND(H8="w",AND(F8&lt;=1994,F8&gt;=1985)),1,"")</f>
      </c>
      <c r="AA8" s="2">
        <f aca="true" t="shared" si="14" ref="AA8:AA56">IF(AND(H8="w",AND(F8&lt;=1994,F8&gt;=1985)),1,"")</f>
      </c>
      <c r="AB8" s="2">
        <f aca="true" t="shared" si="15" ref="AB8:AB56">IF(AND(H8="w",AND(F8&lt;=1984,F8&gt;=1975)),1,"")</f>
      </c>
      <c r="AC8" s="2">
        <f aca="true" t="shared" si="16" ref="AC8:AC56">IF(AND(H8="m",AND(F8&lt;=1984,F8&gt;=1975)),1,"")</f>
      </c>
      <c r="AD8" s="2">
        <f aca="true" t="shared" si="17" ref="AD8:AD56">IF(AND(H8="m",AND(F8&lt;=1974)),1,"")</f>
      </c>
      <c r="AE8" s="2">
        <f aca="true" t="shared" si="18" ref="AE8:AE56">IF(SUM(N8:AD8)&gt;0,SUM(N8:AD8),"")</f>
      </c>
      <c r="AF8" s="1">
        <f aca="true" t="shared" si="19" ref="AF8:AF56">IF(SUM(N8:S8,Z8:AD8)&gt;0,SUM(N8:S8,Z8:AD8),"")</f>
      </c>
      <c r="AG8" s="1">
        <f aca="true" t="shared" si="20" ref="AG8:AG56">IF(SUM(T8:Y8)&gt;0,SUM(T8:Y8),"")</f>
      </c>
      <c r="AR8" s="1" t="s">
        <v>11</v>
      </c>
      <c r="AS8" s="1" t="s">
        <v>10</v>
      </c>
    </row>
    <row r="9" spans="2:44" ht="15" customHeight="1">
      <c r="B9" s="1">
        <v>3</v>
      </c>
      <c r="C9" s="21"/>
      <c r="D9" s="26"/>
      <c r="E9" s="26"/>
      <c r="F9" s="26"/>
      <c r="G9" s="12"/>
      <c r="H9" s="22"/>
      <c r="I9" s="18"/>
      <c r="J9" s="18"/>
      <c r="K9" s="23"/>
      <c r="N9" s="2">
        <f t="shared" si="1"/>
      </c>
      <c r="O9" s="2">
        <f t="shared" si="2"/>
      </c>
      <c r="P9" s="2">
        <f t="shared" si="3"/>
      </c>
      <c r="Q9" s="2">
        <f t="shared" si="4"/>
      </c>
      <c r="R9" s="2">
        <f t="shared" si="5"/>
      </c>
      <c r="S9" s="2">
        <f t="shared" si="6"/>
      </c>
      <c r="T9" s="2">
        <f t="shared" si="7"/>
      </c>
      <c r="U9" s="2">
        <f t="shared" si="8"/>
      </c>
      <c r="V9" s="2">
        <f t="shared" si="9"/>
      </c>
      <c r="W9" s="2">
        <f t="shared" si="10"/>
      </c>
      <c r="X9" s="2">
        <f t="shared" si="11"/>
      </c>
      <c r="Y9" s="2">
        <f t="shared" si="12"/>
      </c>
      <c r="Z9" s="2">
        <f t="shared" si="13"/>
      </c>
      <c r="AA9" s="2">
        <f t="shared" si="14"/>
      </c>
      <c r="AB9" s="2">
        <f t="shared" si="15"/>
      </c>
      <c r="AC9" s="2">
        <f t="shared" si="16"/>
      </c>
      <c r="AD9" s="2">
        <f t="shared" si="17"/>
      </c>
      <c r="AE9" s="2">
        <f t="shared" si="18"/>
      </c>
      <c r="AF9" s="1">
        <f t="shared" si="19"/>
      </c>
      <c r="AG9" s="1">
        <f t="shared" si="20"/>
      </c>
      <c r="AR9" s="1" t="s">
        <v>10</v>
      </c>
    </row>
    <row r="10" spans="2:33" ht="15" customHeight="1">
      <c r="B10" s="1">
        <v>4</v>
      </c>
      <c r="C10" s="21"/>
      <c r="D10" s="26"/>
      <c r="E10" s="26"/>
      <c r="F10" s="26"/>
      <c r="G10" s="12"/>
      <c r="H10" s="22"/>
      <c r="I10" s="18"/>
      <c r="J10" s="18"/>
      <c r="K10" s="23"/>
      <c r="N10" s="2">
        <f t="shared" si="1"/>
      </c>
      <c r="O10" s="2">
        <f t="shared" si="2"/>
      </c>
      <c r="P10" s="2">
        <f t="shared" si="3"/>
      </c>
      <c r="Q10" s="2">
        <f t="shared" si="4"/>
      </c>
      <c r="R10" s="2">
        <f t="shared" si="5"/>
      </c>
      <c r="S10" s="2">
        <f t="shared" si="6"/>
      </c>
      <c r="T10" s="2">
        <f t="shared" si="7"/>
      </c>
      <c r="U10" s="2">
        <f t="shared" si="8"/>
      </c>
      <c r="V10" s="2">
        <f t="shared" si="9"/>
      </c>
      <c r="W10" s="2">
        <f t="shared" si="10"/>
      </c>
      <c r="X10" s="2">
        <f t="shared" si="11"/>
      </c>
      <c r="Y10" s="2">
        <f t="shared" si="12"/>
      </c>
      <c r="Z10" s="2">
        <f t="shared" si="13"/>
      </c>
      <c r="AA10" s="2">
        <f t="shared" si="14"/>
      </c>
      <c r="AB10" s="2">
        <f t="shared" si="15"/>
      </c>
      <c r="AC10" s="2">
        <f t="shared" si="16"/>
      </c>
      <c r="AD10" s="2">
        <f t="shared" si="17"/>
      </c>
      <c r="AE10" s="2">
        <f t="shared" si="18"/>
      </c>
      <c r="AF10" s="1">
        <f t="shared" si="19"/>
      </c>
      <c r="AG10" s="1">
        <f t="shared" si="20"/>
      </c>
    </row>
    <row r="11" spans="2:33" ht="15" customHeight="1">
      <c r="B11" s="1">
        <v>5</v>
      </c>
      <c r="C11" s="21"/>
      <c r="D11" s="27"/>
      <c r="E11" s="27"/>
      <c r="F11" s="26"/>
      <c r="G11" s="12"/>
      <c r="H11" s="22"/>
      <c r="I11" s="18"/>
      <c r="J11" s="18"/>
      <c r="K11" s="23"/>
      <c r="N11" s="2">
        <f t="shared" si="1"/>
      </c>
      <c r="O11" s="2">
        <f t="shared" si="2"/>
      </c>
      <c r="P11" s="2">
        <f t="shared" si="3"/>
      </c>
      <c r="Q11" s="2">
        <f t="shared" si="4"/>
      </c>
      <c r="R11" s="2">
        <f t="shared" si="5"/>
      </c>
      <c r="S11" s="2">
        <f t="shared" si="6"/>
      </c>
      <c r="T11" s="2">
        <f t="shared" si="7"/>
      </c>
      <c r="U11" s="2">
        <f t="shared" si="8"/>
      </c>
      <c r="V11" s="2">
        <f t="shared" si="9"/>
      </c>
      <c r="W11" s="2">
        <f t="shared" si="10"/>
      </c>
      <c r="X11" s="2">
        <f t="shared" si="11"/>
      </c>
      <c r="Y11" s="2">
        <f t="shared" si="12"/>
      </c>
      <c r="Z11" s="2">
        <f t="shared" si="13"/>
      </c>
      <c r="AA11" s="2">
        <f t="shared" si="14"/>
      </c>
      <c r="AB11" s="2">
        <f t="shared" si="15"/>
      </c>
      <c r="AC11" s="2">
        <f t="shared" si="16"/>
      </c>
      <c r="AD11" s="2">
        <f t="shared" si="17"/>
      </c>
      <c r="AE11" s="2">
        <f t="shared" si="18"/>
      </c>
      <c r="AF11" s="1">
        <f t="shared" si="19"/>
      </c>
      <c r="AG11" s="1">
        <f t="shared" si="20"/>
      </c>
    </row>
    <row r="12" spans="2:33" ht="15" customHeight="1">
      <c r="B12" s="1">
        <v>6</v>
      </c>
      <c r="C12" s="21"/>
      <c r="D12" s="28"/>
      <c r="E12" s="28"/>
      <c r="F12" s="26"/>
      <c r="G12" s="12"/>
      <c r="H12" s="22"/>
      <c r="I12" s="18"/>
      <c r="J12" s="18"/>
      <c r="K12" s="23"/>
      <c r="N12" s="2">
        <f t="shared" si="1"/>
      </c>
      <c r="O12" s="2">
        <f t="shared" si="2"/>
      </c>
      <c r="P12" s="2">
        <f t="shared" si="3"/>
      </c>
      <c r="Q12" s="2">
        <f t="shared" si="4"/>
      </c>
      <c r="R12" s="2">
        <f t="shared" si="5"/>
      </c>
      <c r="S12" s="2">
        <f t="shared" si="6"/>
      </c>
      <c r="T12" s="2">
        <f t="shared" si="7"/>
      </c>
      <c r="U12" s="2">
        <f t="shared" si="8"/>
      </c>
      <c r="V12" s="2">
        <f t="shared" si="9"/>
      </c>
      <c r="W12" s="2">
        <f t="shared" si="10"/>
      </c>
      <c r="X12" s="2">
        <f t="shared" si="11"/>
      </c>
      <c r="Y12" s="2">
        <f t="shared" si="12"/>
      </c>
      <c r="Z12" s="2">
        <f t="shared" si="13"/>
      </c>
      <c r="AA12" s="2">
        <f t="shared" si="14"/>
      </c>
      <c r="AB12" s="2">
        <f t="shared" si="15"/>
      </c>
      <c r="AC12" s="2">
        <f t="shared" si="16"/>
      </c>
      <c r="AD12" s="2">
        <f t="shared" si="17"/>
      </c>
      <c r="AE12" s="2">
        <f t="shared" si="18"/>
      </c>
      <c r="AF12" s="1">
        <f t="shared" si="19"/>
      </c>
      <c r="AG12" s="1">
        <f t="shared" si="20"/>
      </c>
    </row>
    <row r="13" spans="2:33" ht="15" customHeight="1">
      <c r="B13" s="1">
        <v>7</v>
      </c>
      <c r="C13" s="21"/>
      <c r="D13" s="28"/>
      <c r="E13" s="28"/>
      <c r="F13" s="26"/>
      <c r="G13" s="12"/>
      <c r="H13" s="22"/>
      <c r="I13" s="18"/>
      <c r="J13" s="18"/>
      <c r="K13" s="23"/>
      <c r="N13" s="2">
        <f t="shared" si="1"/>
      </c>
      <c r="O13" s="2">
        <f t="shared" si="2"/>
      </c>
      <c r="P13" s="2">
        <f t="shared" si="3"/>
      </c>
      <c r="Q13" s="2">
        <f t="shared" si="4"/>
      </c>
      <c r="R13" s="2">
        <f t="shared" si="5"/>
      </c>
      <c r="S13" s="2">
        <f t="shared" si="6"/>
      </c>
      <c r="T13" s="2">
        <f t="shared" si="7"/>
      </c>
      <c r="U13" s="2">
        <f t="shared" si="8"/>
      </c>
      <c r="V13" s="2">
        <f t="shared" si="9"/>
      </c>
      <c r="W13" s="2">
        <f t="shared" si="10"/>
      </c>
      <c r="X13" s="2">
        <f t="shared" si="11"/>
      </c>
      <c r="Y13" s="2">
        <f t="shared" si="12"/>
      </c>
      <c r="Z13" s="2">
        <f t="shared" si="13"/>
      </c>
      <c r="AA13" s="2">
        <f t="shared" si="14"/>
      </c>
      <c r="AB13" s="2">
        <f t="shared" si="15"/>
      </c>
      <c r="AC13" s="2">
        <f t="shared" si="16"/>
      </c>
      <c r="AD13" s="2">
        <f t="shared" si="17"/>
      </c>
      <c r="AE13" s="2">
        <f t="shared" si="18"/>
      </c>
      <c r="AF13" s="1">
        <f t="shared" si="19"/>
      </c>
      <c r="AG13" s="1">
        <f t="shared" si="20"/>
      </c>
    </row>
    <row r="14" spans="2:33" ht="15" customHeight="1">
      <c r="B14" s="1">
        <v>8</v>
      </c>
      <c r="C14" s="21"/>
      <c r="D14" s="26"/>
      <c r="E14" s="26"/>
      <c r="F14" s="26"/>
      <c r="G14" s="12"/>
      <c r="H14" s="22"/>
      <c r="I14" s="18"/>
      <c r="J14" s="18"/>
      <c r="K14" s="23"/>
      <c r="N14" s="2">
        <f t="shared" si="1"/>
      </c>
      <c r="O14" s="2">
        <f t="shared" si="2"/>
      </c>
      <c r="P14" s="2">
        <f t="shared" si="3"/>
      </c>
      <c r="Q14" s="2">
        <f t="shared" si="4"/>
      </c>
      <c r="R14" s="2">
        <f t="shared" si="5"/>
      </c>
      <c r="S14" s="2">
        <f t="shared" si="6"/>
      </c>
      <c r="T14" s="2">
        <f t="shared" si="7"/>
      </c>
      <c r="U14" s="2">
        <f t="shared" si="8"/>
      </c>
      <c r="V14" s="2">
        <f t="shared" si="9"/>
      </c>
      <c r="W14" s="2">
        <f t="shared" si="10"/>
      </c>
      <c r="X14" s="2">
        <f t="shared" si="11"/>
      </c>
      <c r="Y14" s="2">
        <f t="shared" si="12"/>
      </c>
      <c r="Z14" s="2">
        <f t="shared" si="13"/>
      </c>
      <c r="AA14" s="2">
        <f t="shared" si="14"/>
      </c>
      <c r="AB14" s="2">
        <f t="shared" si="15"/>
      </c>
      <c r="AC14" s="2">
        <f t="shared" si="16"/>
      </c>
      <c r="AD14" s="2">
        <f t="shared" si="17"/>
      </c>
      <c r="AE14" s="2">
        <f t="shared" si="18"/>
      </c>
      <c r="AF14" s="1">
        <f t="shared" si="19"/>
      </c>
      <c r="AG14" s="1">
        <f t="shared" si="20"/>
      </c>
    </row>
    <row r="15" spans="2:33" ht="15" customHeight="1">
      <c r="B15" s="1">
        <v>9</v>
      </c>
      <c r="C15" s="21"/>
      <c r="D15" s="29"/>
      <c r="E15" s="29"/>
      <c r="F15" s="26"/>
      <c r="G15" s="12"/>
      <c r="H15" s="22"/>
      <c r="I15" s="18"/>
      <c r="J15" s="18"/>
      <c r="K15" s="23"/>
      <c r="N15" s="2">
        <f t="shared" si="1"/>
      </c>
      <c r="O15" s="2">
        <f t="shared" si="2"/>
      </c>
      <c r="P15" s="2">
        <f t="shared" si="3"/>
      </c>
      <c r="Q15" s="2">
        <f t="shared" si="4"/>
      </c>
      <c r="R15" s="2">
        <f t="shared" si="5"/>
      </c>
      <c r="S15" s="2">
        <f t="shared" si="6"/>
      </c>
      <c r="T15" s="2">
        <f t="shared" si="7"/>
      </c>
      <c r="U15" s="2">
        <f t="shared" si="8"/>
      </c>
      <c r="V15" s="2">
        <f t="shared" si="9"/>
      </c>
      <c r="W15" s="2">
        <f t="shared" si="10"/>
      </c>
      <c r="X15" s="2">
        <f t="shared" si="11"/>
      </c>
      <c r="Y15" s="2">
        <f t="shared" si="12"/>
      </c>
      <c r="Z15" s="2">
        <f t="shared" si="13"/>
      </c>
      <c r="AA15" s="2">
        <f t="shared" si="14"/>
      </c>
      <c r="AB15" s="2">
        <f t="shared" si="15"/>
      </c>
      <c r="AC15" s="2">
        <f t="shared" si="16"/>
      </c>
      <c r="AD15" s="2">
        <f t="shared" si="17"/>
      </c>
      <c r="AE15" s="2">
        <f t="shared" si="18"/>
      </c>
      <c r="AF15" s="1">
        <f t="shared" si="19"/>
      </c>
      <c r="AG15" s="1">
        <f t="shared" si="20"/>
      </c>
    </row>
    <row r="16" spans="2:33" ht="15" customHeight="1">
      <c r="B16" s="1">
        <v>10</v>
      </c>
      <c r="C16" s="21"/>
      <c r="D16" s="29"/>
      <c r="E16" s="29"/>
      <c r="F16" s="26"/>
      <c r="G16" s="12"/>
      <c r="H16" s="22" t="s">
        <v>10</v>
      </c>
      <c r="I16" s="18"/>
      <c r="J16" s="18"/>
      <c r="K16" s="23"/>
      <c r="N16" s="2">
        <f t="shared" si="1"/>
      </c>
      <c r="O16" s="2">
        <f t="shared" si="2"/>
      </c>
      <c r="P16" s="2">
        <f t="shared" si="3"/>
      </c>
      <c r="Q16" s="2">
        <f t="shared" si="4"/>
      </c>
      <c r="R16" s="2">
        <f t="shared" si="5"/>
      </c>
      <c r="S16" s="2">
        <f t="shared" si="6"/>
      </c>
      <c r="T16" s="2">
        <f t="shared" si="7"/>
      </c>
      <c r="U16" s="2">
        <f t="shared" si="8"/>
      </c>
      <c r="V16" s="2">
        <f t="shared" si="9"/>
      </c>
      <c r="W16" s="2">
        <f t="shared" si="10"/>
      </c>
      <c r="X16" s="2">
        <f t="shared" si="11"/>
      </c>
      <c r="Y16" s="2">
        <f t="shared" si="12"/>
      </c>
      <c r="Z16" s="2">
        <f t="shared" si="13"/>
      </c>
      <c r="AA16" s="2">
        <f t="shared" si="14"/>
      </c>
      <c r="AB16" s="2">
        <f t="shared" si="15"/>
      </c>
      <c r="AC16" s="2">
        <f t="shared" si="16"/>
      </c>
      <c r="AD16" s="2">
        <f t="shared" si="17"/>
      </c>
      <c r="AE16" s="2">
        <f t="shared" si="18"/>
      </c>
      <c r="AF16" s="1">
        <f t="shared" si="19"/>
      </c>
      <c r="AG16" s="1">
        <f t="shared" si="20"/>
      </c>
    </row>
    <row r="17" spans="2:33" ht="15" customHeight="1">
      <c r="B17" s="1">
        <v>11</v>
      </c>
      <c r="C17" s="21"/>
      <c r="D17" s="29"/>
      <c r="E17" s="29"/>
      <c r="F17" s="26"/>
      <c r="G17" s="12"/>
      <c r="H17" s="22" t="s">
        <v>10</v>
      </c>
      <c r="I17" s="18"/>
      <c r="J17" s="18"/>
      <c r="K17" s="23"/>
      <c r="N17" s="2">
        <f t="shared" si="1"/>
      </c>
      <c r="O17" s="2">
        <f t="shared" si="2"/>
      </c>
      <c r="P17" s="2">
        <f t="shared" si="3"/>
      </c>
      <c r="Q17" s="2">
        <f t="shared" si="4"/>
      </c>
      <c r="R17" s="2">
        <f t="shared" si="5"/>
      </c>
      <c r="S17" s="2">
        <f t="shared" si="6"/>
      </c>
      <c r="T17" s="2">
        <f t="shared" si="7"/>
      </c>
      <c r="U17" s="2">
        <f t="shared" si="8"/>
      </c>
      <c r="V17" s="2">
        <f t="shared" si="9"/>
      </c>
      <c r="W17" s="2">
        <f t="shared" si="10"/>
      </c>
      <c r="X17" s="2">
        <f t="shared" si="11"/>
      </c>
      <c r="Y17" s="2">
        <f t="shared" si="12"/>
      </c>
      <c r="Z17" s="2">
        <f t="shared" si="13"/>
      </c>
      <c r="AA17" s="2">
        <f t="shared" si="14"/>
      </c>
      <c r="AB17" s="2">
        <f t="shared" si="15"/>
      </c>
      <c r="AC17" s="2">
        <f t="shared" si="16"/>
      </c>
      <c r="AD17" s="2">
        <f t="shared" si="17"/>
      </c>
      <c r="AE17" s="2">
        <f t="shared" si="18"/>
      </c>
      <c r="AF17" s="1">
        <f t="shared" si="19"/>
      </c>
      <c r="AG17" s="1">
        <f t="shared" si="20"/>
      </c>
    </row>
    <row r="18" spans="2:33" ht="15" customHeight="1">
      <c r="B18" s="1">
        <v>12</v>
      </c>
      <c r="C18" s="21"/>
      <c r="D18" s="29"/>
      <c r="E18" s="29"/>
      <c r="F18" s="26"/>
      <c r="G18" s="12"/>
      <c r="H18" s="22" t="s">
        <v>10</v>
      </c>
      <c r="I18" s="18"/>
      <c r="J18" s="18"/>
      <c r="K18" s="23"/>
      <c r="N18" s="2">
        <f t="shared" si="1"/>
      </c>
      <c r="O18" s="2">
        <f t="shared" si="2"/>
      </c>
      <c r="P18" s="2">
        <f t="shared" si="3"/>
      </c>
      <c r="Q18" s="2">
        <f t="shared" si="4"/>
      </c>
      <c r="R18" s="2">
        <f t="shared" si="5"/>
      </c>
      <c r="S18" s="2">
        <f t="shared" si="6"/>
      </c>
      <c r="T18" s="2">
        <f t="shared" si="7"/>
      </c>
      <c r="U18" s="2">
        <f t="shared" si="8"/>
      </c>
      <c r="V18" s="2">
        <f t="shared" si="9"/>
      </c>
      <c r="W18" s="2">
        <f t="shared" si="10"/>
      </c>
      <c r="X18" s="2">
        <f t="shared" si="11"/>
      </c>
      <c r="Y18" s="2">
        <f t="shared" si="12"/>
      </c>
      <c r="Z18" s="2">
        <f t="shared" si="13"/>
      </c>
      <c r="AA18" s="2">
        <f t="shared" si="14"/>
      </c>
      <c r="AB18" s="2">
        <f t="shared" si="15"/>
      </c>
      <c r="AC18" s="2">
        <f t="shared" si="16"/>
      </c>
      <c r="AD18" s="2">
        <f t="shared" si="17"/>
      </c>
      <c r="AE18" s="2">
        <f t="shared" si="18"/>
      </c>
      <c r="AF18" s="1">
        <f t="shared" si="19"/>
      </c>
      <c r="AG18" s="1">
        <f t="shared" si="20"/>
      </c>
    </row>
    <row r="19" spans="2:33" ht="15" customHeight="1">
      <c r="B19" s="1">
        <v>13</v>
      </c>
      <c r="C19" s="21"/>
      <c r="D19" s="29"/>
      <c r="E19" s="29"/>
      <c r="F19" s="26"/>
      <c r="G19" s="12"/>
      <c r="H19" s="22" t="s">
        <v>10</v>
      </c>
      <c r="I19" s="18"/>
      <c r="J19" s="18"/>
      <c r="K19" s="23"/>
      <c r="N19" s="2">
        <f t="shared" si="1"/>
      </c>
      <c r="O19" s="2">
        <f t="shared" si="2"/>
      </c>
      <c r="P19" s="2">
        <f t="shared" si="3"/>
      </c>
      <c r="Q19" s="2">
        <f t="shared" si="4"/>
      </c>
      <c r="R19" s="2">
        <f t="shared" si="5"/>
      </c>
      <c r="S19" s="2">
        <f t="shared" si="6"/>
      </c>
      <c r="T19" s="2">
        <f t="shared" si="7"/>
      </c>
      <c r="U19" s="2">
        <f t="shared" si="8"/>
      </c>
      <c r="V19" s="2">
        <f t="shared" si="9"/>
      </c>
      <c r="W19" s="2">
        <f t="shared" si="10"/>
      </c>
      <c r="X19" s="2">
        <f t="shared" si="11"/>
      </c>
      <c r="Y19" s="2">
        <f t="shared" si="12"/>
      </c>
      <c r="Z19" s="2">
        <f t="shared" si="13"/>
      </c>
      <c r="AA19" s="2">
        <f t="shared" si="14"/>
      </c>
      <c r="AB19" s="2">
        <f t="shared" si="15"/>
      </c>
      <c r="AC19" s="2">
        <f t="shared" si="16"/>
      </c>
      <c r="AD19" s="2">
        <f t="shared" si="17"/>
      </c>
      <c r="AE19" s="2">
        <f t="shared" si="18"/>
      </c>
      <c r="AF19" s="1">
        <f t="shared" si="19"/>
      </c>
      <c r="AG19" s="1">
        <f t="shared" si="20"/>
      </c>
    </row>
    <row r="20" spans="2:33" ht="15" customHeight="1">
      <c r="B20" s="1">
        <v>14</v>
      </c>
      <c r="C20" s="21"/>
      <c r="D20" s="29"/>
      <c r="E20" s="29"/>
      <c r="F20" s="26"/>
      <c r="G20" s="12"/>
      <c r="H20" s="22" t="s">
        <v>10</v>
      </c>
      <c r="I20" s="18"/>
      <c r="J20" s="18"/>
      <c r="K20" s="23"/>
      <c r="N20" s="2">
        <f t="shared" si="1"/>
      </c>
      <c r="O20" s="2">
        <f t="shared" si="2"/>
      </c>
      <c r="P20" s="2">
        <f t="shared" si="3"/>
      </c>
      <c r="Q20" s="2">
        <f t="shared" si="4"/>
      </c>
      <c r="R20" s="2">
        <f t="shared" si="5"/>
      </c>
      <c r="S20" s="2">
        <f t="shared" si="6"/>
      </c>
      <c r="T20" s="2">
        <f t="shared" si="7"/>
      </c>
      <c r="U20" s="2">
        <f t="shared" si="8"/>
      </c>
      <c r="V20" s="2">
        <f t="shared" si="9"/>
      </c>
      <c r="W20" s="2">
        <f t="shared" si="10"/>
      </c>
      <c r="X20" s="2">
        <f t="shared" si="11"/>
      </c>
      <c r="Y20" s="2">
        <f t="shared" si="12"/>
      </c>
      <c r="Z20" s="2">
        <f t="shared" si="13"/>
      </c>
      <c r="AA20" s="2">
        <f t="shared" si="14"/>
      </c>
      <c r="AB20" s="2">
        <f t="shared" si="15"/>
      </c>
      <c r="AC20" s="2">
        <f t="shared" si="16"/>
      </c>
      <c r="AD20" s="2">
        <f t="shared" si="17"/>
      </c>
      <c r="AE20" s="2">
        <f t="shared" si="18"/>
      </c>
      <c r="AF20" s="1">
        <f t="shared" si="19"/>
      </c>
      <c r="AG20" s="1">
        <f t="shared" si="20"/>
      </c>
    </row>
    <row r="21" spans="2:33" ht="15" customHeight="1">
      <c r="B21" s="1">
        <v>15</v>
      </c>
      <c r="C21" s="21"/>
      <c r="D21" s="29"/>
      <c r="E21" s="29"/>
      <c r="F21" s="26"/>
      <c r="G21" s="12"/>
      <c r="H21" s="22" t="s">
        <v>10</v>
      </c>
      <c r="I21" s="18"/>
      <c r="J21" s="18"/>
      <c r="K21" s="23"/>
      <c r="N21" s="2">
        <f t="shared" si="1"/>
      </c>
      <c r="O21" s="2">
        <f t="shared" si="2"/>
      </c>
      <c r="P21" s="2">
        <f t="shared" si="3"/>
      </c>
      <c r="Q21" s="2">
        <f t="shared" si="4"/>
      </c>
      <c r="R21" s="2">
        <f t="shared" si="5"/>
      </c>
      <c r="S21" s="2">
        <f t="shared" si="6"/>
      </c>
      <c r="T21" s="2">
        <f t="shared" si="7"/>
      </c>
      <c r="U21" s="2">
        <f t="shared" si="8"/>
      </c>
      <c r="V21" s="2">
        <f t="shared" si="9"/>
      </c>
      <c r="W21" s="2">
        <f t="shared" si="10"/>
      </c>
      <c r="X21" s="2">
        <f t="shared" si="11"/>
      </c>
      <c r="Y21" s="2">
        <f t="shared" si="12"/>
      </c>
      <c r="Z21" s="2">
        <f t="shared" si="13"/>
      </c>
      <c r="AA21" s="2">
        <f t="shared" si="14"/>
      </c>
      <c r="AB21" s="2">
        <f t="shared" si="15"/>
      </c>
      <c r="AC21" s="2">
        <f t="shared" si="16"/>
      </c>
      <c r="AD21" s="2">
        <f t="shared" si="17"/>
      </c>
      <c r="AE21" s="2">
        <f t="shared" si="18"/>
      </c>
      <c r="AF21" s="1">
        <f t="shared" si="19"/>
      </c>
      <c r="AG21" s="1">
        <f t="shared" si="20"/>
      </c>
    </row>
    <row r="22" spans="2:33" ht="15" customHeight="1">
      <c r="B22" s="1">
        <v>16</v>
      </c>
      <c r="C22" s="21"/>
      <c r="D22" s="29"/>
      <c r="E22" s="29"/>
      <c r="F22" s="26"/>
      <c r="G22" s="12"/>
      <c r="H22" s="22" t="s">
        <v>10</v>
      </c>
      <c r="I22" s="18"/>
      <c r="J22" s="18"/>
      <c r="K22" s="23"/>
      <c r="N22" s="2">
        <f t="shared" si="1"/>
      </c>
      <c r="O22" s="2">
        <f t="shared" si="2"/>
      </c>
      <c r="P22" s="2">
        <f t="shared" si="3"/>
      </c>
      <c r="Q22" s="2">
        <f t="shared" si="4"/>
      </c>
      <c r="R22" s="2">
        <f t="shared" si="5"/>
      </c>
      <c r="S22" s="2">
        <f t="shared" si="6"/>
      </c>
      <c r="T22" s="2">
        <f t="shared" si="7"/>
      </c>
      <c r="U22" s="2">
        <f t="shared" si="8"/>
      </c>
      <c r="V22" s="2">
        <f t="shared" si="9"/>
      </c>
      <c r="W22" s="2">
        <f t="shared" si="10"/>
      </c>
      <c r="X22" s="2">
        <f t="shared" si="11"/>
      </c>
      <c r="Y22" s="2">
        <f t="shared" si="12"/>
      </c>
      <c r="Z22" s="2">
        <f t="shared" si="13"/>
      </c>
      <c r="AA22" s="2">
        <f t="shared" si="14"/>
      </c>
      <c r="AB22" s="2">
        <f t="shared" si="15"/>
      </c>
      <c r="AC22" s="2">
        <f t="shared" si="16"/>
      </c>
      <c r="AD22" s="2">
        <f t="shared" si="17"/>
      </c>
      <c r="AE22" s="2">
        <f t="shared" si="18"/>
      </c>
      <c r="AF22" s="1">
        <f t="shared" si="19"/>
      </c>
      <c r="AG22" s="1">
        <f t="shared" si="20"/>
      </c>
    </row>
    <row r="23" spans="2:33" ht="15" customHeight="1">
      <c r="B23" s="1">
        <v>17</v>
      </c>
      <c r="C23" s="21"/>
      <c r="D23" s="29"/>
      <c r="E23" s="29"/>
      <c r="F23" s="26"/>
      <c r="G23" s="12"/>
      <c r="H23" s="22" t="s">
        <v>10</v>
      </c>
      <c r="I23" s="18"/>
      <c r="J23" s="18"/>
      <c r="K23" s="23"/>
      <c r="N23" s="2">
        <f t="shared" si="1"/>
      </c>
      <c r="O23" s="2">
        <f t="shared" si="2"/>
      </c>
      <c r="P23" s="2">
        <f t="shared" si="3"/>
      </c>
      <c r="Q23" s="2">
        <f t="shared" si="4"/>
      </c>
      <c r="R23" s="2">
        <f t="shared" si="5"/>
      </c>
      <c r="S23" s="2">
        <f t="shared" si="6"/>
      </c>
      <c r="T23" s="2">
        <f t="shared" si="7"/>
      </c>
      <c r="U23" s="2">
        <f t="shared" si="8"/>
      </c>
      <c r="V23" s="2">
        <f t="shared" si="9"/>
      </c>
      <c r="W23" s="2">
        <f t="shared" si="10"/>
      </c>
      <c r="X23" s="2">
        <f t="shared" si="11"/>
      </c>
      <c r="Y23" s="2">
        <f t="shared" si="12"/>
      </c>
      <c r="Z23" s="2">
        <f t="shared" si="13"/>
      </c>
      <c r="AA23" s="2">
        <f t="shared" si="14"/>
      </c>
      <c r="AB23" s="2">
        <f t="shared" si="15"/>
      </c>
      <c r="AC23" s="2">
        <f t="shared" si="16"/>
      </c>
      <c r="AD23" s="2">
        <f t="shared" si="17"/>
      </c>
      <c r="AE23" s="2">
        <f t="shared" si="18"/>
      </c>
      <c r="AF23" s="1">
        <f t="shared" si="19"/>
      </c>
      <c r="AG23" s="1">
        <f t="shared" si="20"/>
      </c>
    </row>
    <row r="24" spans="2:33" ht="15" customHeight="1">
      <c r="B24" s="1">
        <v>18</v>
      </c>
      <c r="C24" s="21"/>
      <c r="D24" s="29"/>
      <c r="E24" s="29"/>
      <c r="F24" s="26"/>
      <c r="G24" s="12"/>
      <c r="H24" s="22" t="s">
        <v>10</v>
      </c>
      <c r="I24" s="18"/>
      <c r="J24" s="18"/>
      <c r="K24" s="23"/>
      <c r="N24" s="2">
        <f t="shared" si="1"/>
      </c>
      <c r="O24" s="2">
        <f t="shared" si="2"/>
      </c>
      <c r="P24" s="2">
        <f t="shared" si="3"/>
      </c>
      <c r="Q24" s="2">
        <f t="shared" si="4"/>
      </c>
      <c r="R24" s="2">
        <f t="shared" si="5"/>
      </c>
      <c r="S24" s="2">
        <f t="shared" si="6"/>
      </c>
      <c r="T24" s="2">
        <f t="shared" si="7"/>
      </c>
      <c r="U24" s="2">
        <f t="shared" si="8"/>
      </c>
      <c r="V24" s="2">
        <f t="shared" si="9"/>
      </c>
      <c r="W24" s="2">
        <f t="shared" si="10"/>
      </c>
      <c r="X24" s="2">
        <f t="shared" si="11"/>
      </c>
      <c r="Y24" s="2">
        <f t="shared" si="12"/>
      </c>
      <c r="Z24" s="2">
        <f t="shared" si="13"/>
      </c>
      <c r="AA24" s="2">
        <f t="shared" si="14"/>
      </c>
      <c r="AB24" s="2">
        <f t="shared" si="15"/>
      </c>
      <c r="AC24" s="2">
        <f t="shared" si="16"/>
      </c>
      <c r="AD24" s="2">
        <f t="shared" si="17"/>
      </c>
      <c r="AE24" s="2">
        <f t="shared" si="18"/>
      </c>
      <c r="AF24" s="1">
        <f t="shared" si="19"/>
      </c>
      <c r="AG24" s="1">
        <f t="shared" si="20"/>
      </c>
    </row>
    <row r="25" spans="2:33" ht="15" customHeight="1">
      <c r="B25" s="1">
        <v>19</v>
      </c>
      <c r="C25" s="21"/>
      <c r="D25" s="29"/>
      <c r="E25" s="29"/>
      <c r="F25" s="26"/>
      <c r="G25" s="12"/>
      <c r="H25" s="22" t="s">
        <v>10</v>
      </c>
      <c r="I25" s="18"/>
      <c r="J25" s="18"/>
      <c r="K25" s="23"/>
      <c r="N25" s="2">
        <f t="shared" si="1"/>
      </c>
      <c r="O25" s="2">
        <f t="shared" si="2"/>
      </c>
      <c r="P25" s="2">
        <f t="shared" si="3"/>
      </c>
      <c r="Q25" s="2">
        <f t="shared" si="4"/>
      </c>
      <c r="R25" s="2">
        <f t="shared" si="5"/>
      </c>
      <c r="S25" s="2">
        <f t="shared" si="6"/>
      </c>
      <c r="T25" s="2">
        <f t="shared" si="7"/>
      </c>
      <c r="U25" s="2">
        <f t="shared" si="8"/>
      </c>
      <c r="V25" s="2">
        <f t="shared" si="9"/>
      </c>
      <c r="W25" s="2">
        <f t="shared" si="10"/>
      </c>
      <c r="X25" s="2">
        <f t="shared" si="11"/>
      </c>
      <c r="Y25" s="2">
        <f t="shared" si="12"/>
      </c>
      <c r="Z25" s="2">
        <f t="shared" si="13"/>
      </c>
      <c r="AA25" s="2">
        <f t="shared" si="14"/>
      </c>
      <c r="AB25" s="2">
        <f t="shared" si="15"/>
      </c>
      <c r="AC25" s="2">
        <f t="shared" si="16"/>
      </c>
      <c r="AD25" s="2">
        <f t="shared" si="17"/>
      </c>
      <c r="AE25" s="2">
        <f t="shared" si="18"/>
      </c>
      <c r="AF25" s="1">
        <f t="shared" si="19"/>
      </c>
      <c r="AG25" s="1">
        <f t="shared" si="20"/>
      </c>
    </row>
    <row r="26" spans="2:33" ht="15" customHeight="1">
      <c r="B26" s="1">
        <v>20</v>
      </c>
      <c r="C26" s="21"/>
      <c r="D26" s="29"/>
      <c r="E26" s="29"/>
      <c r="F26" s="26"/>
      <c r="G26" s="12"/>
      <c r="H26" s="22" t="s">
        <v>10</v>
      </c>
      <c r="I26" s="18"/>
      <c r="J26" s="18"/>
      <c r="K26" s="23"/>
      <c r="N26" s="2">
        <f t="shared" si="1"/>
      </c>
      <c r="O26" s="2">
        <f t="shared" si="2"/>
      </c>
      <c r="P26" s="2">
        <f t="shared" si="3"/>
      </c>
      <c r="Q26" s="2">
        <f t="shared" si="4"/>
      </c>
      <c r="R26" s="2">
        <f t="shared" si="5"/>
      </c>
      <c r="S26" s="2">
        <f t="shared" si="6"/>
      </c>
      <c r="T26" s="2">
        <f t="shared" si="7"/>
      </c>
      <c r="U26" s="2">
        <f t="shared" si="8"/>
      </c>
      <c r="V26" s="2">
        <f t="shared" si="9"/>
      </c>
      <c r="W26" s="2">
        <f t="shared" si="10"/>
      </c>
      <c r="X26" s="2">
        <f t="shared" si="11"/>
      </c>
      <c r="Y26" s="2">
        <f t="shared" si="12"/>
      </c>
      <c r="Z26" s="2">
        <f t="shared" si="13"/>
      </c>
      <c r="AA26" s="2">
        <f t="shared" si="14"/>
      </c>
      <c r="AB26" s="2">
        <f t="shared" si="15"/>
      </c>
      <c r="AC26" s="2">
        <f t="shared" si="16"/>
      </c>
      <c r="AD26" s="2">
        <f t="shared" si="17"/>
      </c>
      <c r="AE26" s="2">
        <f t="shared" si="18"/>
      </c>
      <c r="AF26" s="1">
        <f t="shared" si="19"/>
      </c>
      <c r="AG26" s="1">
        <f t="shared" si="20"/>
      </c>
    </row>
    <row r="27" spans="2:33" ht="15" customHeight="1">
      <c r="B27" s="1">
        <v>21</v>
      </c>
      <c r="C27" s="21"/>
      <c r="D27" s="29"/>
      <c r="E27" s="29"/>
      <c r="F27" s="26"/>
      <c r="G27" s="12"/>
      <c r="H27" s="22" t="s">
        <v>10</v>
      </c>
      <c r="I27" s="18"/>
      <c r="J27" s="18"/>
      <c r="K27" s="23"/>
      <c r="N27" s="2">
        <f t="shared" si="1"/>
      </c>
      <c r="O27" s="2">
        <f t="shared" si="2"/>
      </c>
      <c r="P27" s="2">
        <f t="shared" si="3"/>
      </c>
      <c r="Q27" s="2">
        <f t="shared" si="4"/>
      </c>
      <c r="R27" s="2">
        <f t="shared" si="5"/>
      </c>
      <c r="S27" s="2">
        <f t="shared" si="6"/>
      </c>
      <c r="T27" s="2">
        <f t="shared" si="7"/>
      </c>
      <c r="U27" s="2">
        <f t="shared" si="8"/>
      </c>
      <c r="V27" s="2">
        <f t="shared" si="9"/>
      </c>
      <c r="W27" s="2">
        <f t="shared" si="10"/>
      </c>
      <c r="X27" s="2">
        <f t="shared" si="11"/>
      </c>
      <c r="Y27" s="2">
        <f t="shared" si="12"/>
      </c>
      <c r="Z27" s="2">
        <f t="shared" si="13"/>
      </c>
      <c r="AA27" s="2">
        <f t="shared" si="14"/>
      </c>
      <c r="AB27" s="2">
        <f t="shared" si="15"/>
      </c>
      <c r="AC27" s="2">
        <f t="shared" si="16"/>
      </c>
      <c r="AD27" s="2">
        <f t="shared" si="17"/>
      </c>
      <c r="AE27" s="2">
        <f t="shared" si="18"/>
      </c>
      <c r="AF27" s="1">
        <f t="shared" si="19"/>
      </c>
      <c r="AG27" s="1">
        <f t="shared" si="20"/>
      </c>
    </row>
    <row r="28" spans="2:33" ht="15" customHeight="1">
      <c r="B28" s="1">
        <v>22</v>
      </c>
      <c r="C28" s="21"/>
      <c r="D28" s="29"/>
      <c r="E28" s="29"/>
      <c r="F28" s="26"/>
      <c r="G28" s="12"/>
      <c r="H28" s="22" t="s">
        <v>10</v>
      </c>
      <c r="I28" s="18"/>
      <c r="J28" s="18"/>
      <c r="K28" s="23"/>
      <c r="N28" s="2">
        <f t="shared" si="1"/>
      </c>
      <c r="O28" s="2">
        <f t="shared" si="2"/>
      </c>
      <c r="P28" s="2">
        <f t="shared" si="3"/>
      </c>
      <c r="Q28" s="2">
        <f t="shared" si="4"/>
      </c>
      <c r="R28" s="2">
        <f t="shared" si="5"/>
      </c>
      <c r="S28" s="2">
        <f t="shared" si="6"/>
      </c>
      <c r="T28" s="2">
        <f t="shared" si="7"/>
      </c>
      <c r="U28" s="2">
        <f t="shared" si="8"/>
      </c>
      <c r="V28" s="2">
        <f t="shared" si="9"/>
      </c>
      <c r="W28" s="2">
        <f t="shared" si="10"/>
      </c>
      <c r="X28" s="2">
        <f t="shared" si="11"/>
      </c>
      <c r="Y28" s="2">
        <f t="shared" si="12"/>
      </c>
      <c r="Z28" s="2">
        <f t="shared" si="13"/>
      </c>
      <c r="AA28" s="2">
        <f t="shared" si="14"/>
      </c>
      <c r="AB28" s="2">
        <f t="shared" si="15"/>
      </c>
      <c r="AC28" s="2">
        <f t="shared" si="16"/>
      </c>
      <c r="AD28" s="2">
        <f t="shared" si="17"/>
      </c>
      <c r="AE28" s="2">
        <f t="shared" si="18"/>
      </c>
      <c r="AF28" s="1">
        <f t="shared" si="19"/>
      </c>
      <c r="AG28" s="1">
        <f t="shared" si="20"/>
      </c>
    </row>
    <row r="29" spans="2:33" ht="15" customHeight="1">
      <c r="B29" s="1">
        <v>23</v>
      </c>
      <c r="C29" s="21"/>
      <c r="D29" s="29"/>
      <c r="E29" s="29"/>
      <c r="F29" s="26"/>
      <c r="G29" s="12"/>
      <c r="H29" s="22" t="s">
        <v>10</v>
      </c>
      <c r="I29" s="18"/>
      <c r="J29" s="18"/>
      <c r="K29" s="23"/>
      <c r="N29" s="2">
        <f t="shared" si="1"/>
      </c>
      <c r="O29" s="2">
        <f t="shared" si="2"/>
      </c>
      <c r="P29" s="2">
        <f t="shared" si="3"/>
      </c>
      <c r="Q29" s="2">
        <f t="shared" si="4"/>
      </c>
      <c r="R29" s="2">
        <f t="shared" si="5"/>
      </c>
      <c r="S29" s="2">
        <f t="shared" si="6"/>
      </c>
      <c r="T29" s="2">
        <f t="shared" si="7"/>
      </c>
      <c r="U29" s="2">
        <f t="shared" si="8"/>
      </c>
      <c r="V29" s="2">
        <f t="shared" si="9"/>
      </c>
      <c r="W29" s="2">
        <f t="shared" si="10"/>
      </c>
      <c r="X29" s="2">
        <f t="shared" si="11"/>
      </c>
      <c r="Y29" s="2">
        <f t="shared" si="12"/>
      </c>
      <c r="Z29" s="2">
        <f t="shared" si="13"/>
      </c>
      <c r="AA29" s="2">
        <f t="shared" si="14"/>
      </c>
      <c r="AB29" s="2">
        <f t="shared" si="15"/>
      </c>
      <c r="AC29" s="2">
        <f t="shared" si="16"/>
      </c>
      <c r="AD29" s="2">
        <f t="shared" si="17"/>
      </c>
      <c r="AE29" s="2">
        <f t="shared" si="18"/>
      </c>
      <c r="AF29" s="1">
        <f t="shared" si="19"/>
      </c>
      <c r="AG29" s="1">
        <f t="shared" si="20"/>
      </c>
    </row>
    <row r="30" spans="2:33" ht="15" customHeight="1">
      <c r="B30" s="1">
        <v>24</v>
      </c>
      <c r="C30" s="21"/>
      <c r="D30" s="29"/>
      <c r="E30" s="29"/>
      <c r="F30" s="26"/>
      <c r="G30" s="12"/>
      <c r="H30" s="22" t="s">
        <v>10</v>
      </c>
      <c r="I30" s="18"/>
      <c r="J30" s="18"/>
      <c r="K30" s="23"/>
      <c r="N30" s="2">
        <f t="shared" si="1"/>
      </c>
      <c r="O30" s="2">
        <f t="shared" si="2"/>
      </c>
      <c r="P30" s="2">
        <f t="shared" si="3"/>
      </c>
      <c r="Q30" s="2">
        <f t="shared" si="4"/>
      </c>
      <c r="R30" s="2">
        <f t="shared" si="5"/>
      </c>
      <c r="S30" s="2">
        <f t="shared" si="6"/>
      </c>
      <c r="T30" s="2">
        <f t="shared" si="7"/>
      </c>
      <c r="U30" s="2">
        <f t="shared" si="8"/>
      </c>
      <c r="V30" s="2">
        <f t="shared" si="9"/>
      </c>
      <c r="W30" s="2">
        <f t="shared" si="10"/>
      </c>
      <c r="X30" s="2">
        <f t="shared" si="11"/>
      </c>
      <c r="Y30" s="2">
        <f t="shared" si="12"/>
      </c>
      <c r="Z30" s="2">
        <f t="shared" si="13"/>
      </c>
      <c r="AA30" s="2">
        <f t="shared" si="14"/>
      </c>
      <c r="AB30" s="2">
        <f t="shared" si="15"/>
      </c>
      <c r="AC30" s="2">
        <f t="shared" si="16"/>
      </c>
      <c r="AD30" s="2">
        <f t="shared" si="17"/>
      </c>
      <c r="AE30" s="2">
        <f t="shared" si="18"/>
      </c>
      <c r="AF30" s="1">
        <f t="shared" si="19"/>
      </c>
      <c r="AG30" s="1">
        <f t="shared" si="20"/>
      </c>
    </row>
    <row r="31" spans="2:33" ht="15" customHeight="1">
      <c r="B31" s="1">
        <v>25</v>
      </c>
      <c r="C31" s="21"/>
      <c r="D31" s="29"/>
      <c r="E31" s="29"/>
      <c r="F31" s="26"/>
      <c r="G31" s="12"/>
      <c r="H31" s="22" t="s">
        <v>10</v>
      </c>
      <c r="I31" s="18"/>
      <c r="J31" s="18"/>
      <c r="K31" s="23"/>
      <c r="N31" s="2">
        <f t="shared" si="1"/>
      </c>
      <c r="O31" s="2">
        <f t="shared" si="2"/>
      </c>
      <c r="P31" s="2">
        <f t="shared" si="3"/>
      </c>
      <c r="Q31" s="2">
        <f t="shared" si="4"/>
      </c>
      <c r="R31" s="2">
        <f t="shared" si="5"/>
      </c>
      <c r="S31" s="2">
        <f t="shared" si="6"/>
      </c>
      <c r="T31" s="2">
        <f t="shared" si="7"/>
      </c>
      <c r="U31" s="2">
        <f t="shared" si="8"/>
      </c>
      <c r="V31" s="2">
        <f t="shared" si="9"/>
      </c>
      <c r="W31" s="2">
        <f t="shared" si="10"/>
      </c>
      <c r="X31" s="2">
        <f t="shared" si="11"/>
      </c>
      <c r="Y31" s="2">
        <f t="shared" si="12"/>
      </c>
      <c r="Z31" s="2">
        <f t="shared" si="13"/>
      </c>
      <c r="AA31" s="2">
        <f t="shared" si="14"/>
      </c>
      <c r="AB31" s="2">
        <f t="shared" si="15"/>
      </c>
      <c r="AC31" s="2">
        <f t="shared" si="16"/>
      </c>
      <c r="AD31" s="2">
        <f t="shared" si="17"/>
      </c>
      <c r="AE31" s="2">
        <f t="shared" si="18"/>
      </c>
      <c r="AF31" s="1">
        <f t="shared" si="19"/>
      </c>
      <c r="AG31" s="1">
        <f t="shared" si="20"/>
      </c>
    </row>
    <row r="32" spans="2:33" ht="15" customHeight="1">
      <c r="B32" s="1">
        <v>26</v>
      </c>
      <c r="C32" s="21"/>
      <c r="D32" s="29"/>
      <c r="E32" s="29"/>
      <c r="F32" s="26"/>
      <c r="G32" s="12"/>
      <c r="H32" s="22" t="s">
        <v>10</v>
      </c>
      <c r="I32" s="18"/>
      <c r="J32" s="18"/>
      <c r="K32" s="23"/>
      <c r="N32" s="2">
        <f t="shared" si="1"/>
      </c>
      <c r="O32" s="2">
        <f t="shared" si="2"/>
      </c>
      <c r="P32" s="2">
        <f t="shared" si="3"/>
      </c>
      <c r="Q32" s="2">
        <f t="shared" si="4"/>
      </c>
      <c r="R32" s="2">
        <f t="shared" si="5"/>
      </c>
      <c r="S32" s="2">
        <f t="shared" si="6"/>
      </c>
      <c r="T32" s="2">
        <f t="shared" si="7"/>
      </c>
      <c r="U32" s="2">
        <f t="shared" si="8"/>
      </c>
      <c r="V32" s="2">
        <f t="shared" si="9"/>
      </c>
      <c r="W32" s="2">
        <f t="shared" si="10"/>
      </c>
      <c r="X32" s="2">
        <f t="shared" si="11"/>
      </c>
      <c r="Y32" s="2">
        <f t="shared" si="12"/>
      </c>
      <c r="Z32" s="2">
        <f t="shared" si="13"/>
      </c>
      <c r="AA32" s="2">
        <f t="shared" si="14"/>
      </c>
      <c r="AB32" s="2">
        <f t="shared" si="15"/>
      </c>
      <c r="AC32" s="2">
        <f t="shared" si="16"/>
      </c>
      <c r="AD32" s="2">
        <f t="shared" si="17"/>
      </c>
      <c r="AE32" s="2">
        <f t="shared" si="18"/>
      </c>
      <c r="AF32" s="1">
        <f t="shared" si="19"/>
      </c>
      <c r="AG32" s="1">
        <f t="shared" si="20"/>
      </c>
    </row>
    <row r="33" spans="2:33" ht="15" customHeight="1">
      <c r="B33" s="1">
        <v>27</v>
      </c>
      <c r="C33" s="21"/>
      <c r="D33" s="29"/>
      <c r="E33" s="29"/>
      <c r="F33" s="26"/>
      <c r="G33" s="12"/>
      <c r="H33" s="22" t="s">
        <v>10</v>
      </c>
      <c r="I33" s="18"/>
      <c r="J33" s="18"/>
      <c r="K33" s="23"/>
      <c r="N33" s="2">
        <f t="shared" si="1"/>
      </c>
      <c r="O33" s="2">
        <f t="shared" si="2"/>
      </c>
      <c r="P33" s="2">
        <f t="shared" si="3"/>
      </c>
      <c r="Q33" s="2">
        <f t="shared" si="4"/>
      </c>
      <c r="R33" s="2">
        <f t="shared" si="5"/>
      </c>
      <c r="S33" s="2">
        <f t="shared" si="6"/>
      </c>
      <c r="T33" s="2">
        <f t="shared" si="7"/>
      </c>
      <c r="U33" s="2">
        <f t="shared" si="8"/>
      </c>
      <c r="V33" s="2">
        <f t="shared" si="9"/>
      </c>
      <c r="W33" s="2">
        <f t="shared" si="10"/>
      </c>
      <c r="X33" s="2">
        <f t="shared" si="11"/>
      </c>
      <c r="Y33" s="2">
        <f t="shared" si="12"/>
      </c>
      <c r="Z33" s="2">
        <f t="shared" si="13"/>
      </c>
      <c r="AA33" s="2">
        <f t="shared" si="14"/>
      </c>
      <c r="AB33" s="2">
        <f t="shared" si="15"/>
      </c>
      <c r="AC33" s="2">
        <f t="shared" si="16"/>
      </c>
      <c r="AD33" s="2">
        <f t="shared" si="17"/>
      </c>
      <c r="AE33" s="2">
        <f t="shared" si="18"/>
      </c>
      <c r="AF33" s="1">
        <f t="shared" si="19"/>
      </c>
      <c r="AG33" s="1">
        <f t="shared" si="20"/>
      </c>
    </row>
    <row r="34" spans="2:33" ht="15" customHeight="1">
      <c r="B34" s="1">
        <v>28</v>
      </c>
      <c r="C34" s="21"/>
      <c r="D34" s="29"/>
      <c r="E34" s="29"/>
      <c r="F34" s="26"/>
      <c r="G34" s="12"/>
      <c r="H34" s="22" t="s">
        <v>10</v>
      </c>
      <c r="I34" s="18"/>
      <c r="J34" s="18"/>
      <c r="K34" s="23"/>
      <c r="N34" s="2">
        <f t="shared" si="1"/>
      </c>
      <c r="O34" s="2">
        <f t="shared" si="2"/>
      </c>
      <c r="P34" s="2">
        <f t="shared" si="3"/>
      </c>
      <c r="Q34" s="2">
        <f t="shared" si="4"/>
      </c>
      <c r="R34" s="2">
        <f t="shared" si="5"/>
      </c>
      <c r="S34" s="2">
        <f t="shared" si="6"/>
      </c>
      <c r="T34" s="2">
        <f t="shared" si="7"/>
      </c>
      <c r="U34" s="2">
        <f t="shared" si="8"/>
      </c>
      <c r="V34" s="2">
        <f t="shared" si="9"/>
      </c>
      <c r="W34" s="2">
        <f t="shared" si="10"/>
      </c>
      <c r="X34" s="2">
        <f t="shared" si="11"/>
      </c>
      <c r="Y34" s="2">
        <f t="shared" si="12"/>
      </c>
      <c r="Z34" s="2">
        <f t="shared" si="13"/>
      </c>
      <c r="AA34" s="2">
        <f t="shared" si="14"/>
      </c>
      <c r="AB34" s="2">
        <f t="shared" si="15"/>
      </c>
      <c r="AC34" s="2">
        <f t="shared" si="16"/>
      </c>
      <c r="AD34" s="2">
        <f t="shared" si="17"/>
      </c>
      <c r="AE34" s="2">
        <f t="shared" si="18"/>
      </c>
      <c r="AF34" s="1">
        <f t="shared" si="19"/>
      </c>
      <c r="AG34" s="1">
        <f t="shared" si="20"/>
      </c>
    </row>
    <row r="35" spans="2:33" ht="15" customHeight="1">
      <c r="B35" s="1">
        <v>29</v>
      </c>
      <c r="C35" s="21"/>
      <c r="D35" s="29"/>
      <c r="E35" s="29"/>
      <c r="F35" s="26"/>
      <c r="G35" s="12"/>
      <c r="H35" s="22" t="s">
        <v>10</v>
      </c>
      <c r="I35" s="18"/>
      <c r="J35" s="18"/>
      <c r="K35" s="23"/>
      <c r="N35" s="2">
        <f t="shared" si="1"/>
      </c>
      <c r="O35" s="2">
        <f t="shared" si="2"/>
      </c>
      <c r="P35" s="2">
        <f t="shared" si="3"/>
      </c>
      <c r="Q35" s="2">
        <f t="shared" si="4"/>
      </c>
      <c r="R35" s="2">
        <f t="shared" si="5"/>
      </c>
      <c r="S35" s="2">
        <f t="shared" si="6"/>
      </c>
      <c r="T35" s="2">
        <f t="shared" si="7"/>
      </c>
      <c r="U35" s="2">
        <f t="shared" si="8"/>
      </c>
      <c r="V35" s="2">
        <f t="shared" si="9"/>
      </c>
      <c r="W35" s="2">
        <f t="shared" si="10"/>
      </c>
      <c r="X35" s="2">
        <f t="shared" si="11"/>
      </c>
      <c r="Y35" s="2">
        <f t="shared" si="12"/>
      </c>
      <c r="Z35" s="2">
        <f t="shared" si="13"/>
      </c>
      <c r="AA35" s="2">
        <f t="shared" si="14"/>
      </c>
      <c r="AB35" s="2">
        <f t="shared" si="15"/>
      </c>
      <c r="AC35" s="2">
        <f t="shared" si="16"/>
      </c>
      <c r="AD35" s="2">
        <f t="shared" si="17"/>
      </c>
      <c r="AE35" s="2">
        <f t="shared" si="18"/>
      </c>
      <c r="AF35" s="1">
        <f t="shared" si="19"/>
      </c>
      <c r="AG35" s="1">
        <f t="shared" si="20"/>
      </c>
    </row>
    <row r="36" spans="2:33" ht="15" customHeight="1">
      <c r="B36" s="1">
        <v>30</v>
      </c>
      <c r="C36" s="21"/>
      <c r="D36" s="29"/>
      <c r="E36" s="29"/>
      <c r="F36" s="26"/>
      <c r="G36" s="12"/>
      <c r="H36" s="22" t="s">
        <v>10</v>
      </c>
      <c r="I36" s="18"/>
      <c r="J36" s="18"/>
      <c r="K36" s="23"/>
      <c r="N36" s="2">
        <f t="shared" si="1"/>
      </c>
      <c r="O36" s="2">
        <f t="shared" si="2"/>
      </c>
      <c r="P36" s="2">
        <f t="shared" si="3"/>
      </c>
      <c r="Q36" s="2">
        <f t="shared" si="4"/>
      </c>
      <c r="R36" s="2">
        <f t="shared" si="5"/>
      </c>
      <c r="S36" s="2">
        <f t="shared" si="6"/>
      </c>
      <c r="T36" s="2">
        <f t="shared" si="7"/>
      </c>
      <c r="U36" s="2">
        <f t="shared" si="8"/>
      </c>
      <c r="V36" s="2">
        <f t="shared" si="9"/>
      </c>
      <c r="W36" s="2">
        <f t="shared" si="10"/>
      </c>
      <c r="X36" s="2">
        <f t="shared" si="11"/>
      </c>
      <c r="Y36" s="2">
        <f t="shared" si="12"/>
      </c>
      <c r="Z36" s="2">
        <f t="shared" si="13"/>
      </c>
      <c r="AA36" s="2">
        <f t="shared" si="14"/>
      </c>
      <c r="AB36" s="2">
        <f t="shared" si="15"/>
      </c>
      <c r="AC36" s="2">
        <f t="shared" si="16"/>
      </c>
      <c r="AD36" s="2">
        <f t="shared" si="17"/>
      </c>
      <c r="AE36" s="2">
        <f t="shared" si="18"/>
      </c>
      <c r="AF36" s="1">
        <f t="shared" si="19"/>
      </c>
      <c r="AG36" s="1">
        <f t="shared" si="20"/>
      </c>
    </row>
    <row r="37" spans="2:33" ht="15" customHeight="1">
      <c r="B37" s="1">
        <v>31</v>
      </c>
      <c r="C37" s="21"/>
      <c r="D37" s="29"/>
      <c r="E37" s="29"/>
      <c r="F37" s="26"/>
      <c r="G37" s="12"/>
      <c r="H37" s="22" t="s">
        <v>10</v>
      </c>
      <c r="I37" s="18"/>
      <c r="J37" s="18"/>
      <c r="K37" s="23"/>
      <c r="N37" s="2">
        <f t="shared" si="1"/>
      </c>
      <c r="O37" s="2">
        <f t="shared" si="2"/>
      </c>
      <c r="P37" s="2">
        <f t="shared" si="3"/>
      </c>
      <c r="Q37" s="2">
        <f t="shared" si="4"/>
      </c>
      <c r="R37" s="2">
        <f t="shared" si="5"/>
      </c>
      <c r="S37" s="2">
        <f t="shared" si="6"/>
      </c>
      <c r="T37" s="2">
        <f t="shared" si="7"/>
      </c>
      <c r="U37" s="2">
        <f t="shared" si="8"/>
      </c>
      <c r="V37" s="2">
        <f t="shared" si="9"/>
      </c>
      <c r="W37" s="2">
        <f t="shared" si="10"/>
      </c>
      <c r="X37" s="2">
        <f t="shared" si="11"/>
      </c>
      <c r="Y37" s="2">
        <f t="shared" si="12"/>
      </c>
      <c r="Z37" s="2">
        <f t="shared" si="13"/>
      </c>
      <c r="AA37" s="2">
        <f t="shared" si="14"/>
      </c>
      <c r="AB37" s="2">
        <f t="shared" si="15"/>
      </c>
      <c r="AC37" s="2">
        <f t="shared" si="16"/>
      </c>
      <c r="AD37" s="2">
        <f t="shared" si="17"/>
      </c>
      <c r="AE37" s="2">
        <f t="shared" si="18"/>
      </c>
      <c r="AF37" s="1">
        <f t="shared" si="19"/>
      </c>
      <c r="AG37" s="1">
        <f t="shared" si="20"/>
      </c>
    </row>
    <row r="38" spans="2:33" ht="15" customHeight="1">
      <c r="B38" s="1">
        <v>32</v>
      </c>
      <c r="C38" s="21"/>
      <c r="D38" s="29"/>
      <c r="E38" s="29"/>
      <c r="F38" s="26"/>
      <c r="G38" s="12"/>
      <c r="H38" s="22" t="s">
        <v>10</v>
      </c>
      <c r="I38" s="18"/>
      <c r="J38" s="18"/>
      <c r="K38" s="23"/>
      <c r="N38" s="2">
        <f t="shared" si="1"/>
      </c>
      <c r="O38" s="2">
        <f t="shared" si="2"/>
      </c>
      <c r="P38" s="2">
        <f t="shared" si="3"/>
      </c>
      <c r="Q38" s="2">
        <f t="shared" si="4"/>
      </c>
      <c r="R38" s="2">
        <f t="shared" si="5"/>
      </c>
      <c r="S38" s="2">
        <f t="shared" si="6"/>
      </c>
      <c r="T38" s="2">
        <f t="shared" si="7"/>
      </c>
      <c r="U38" s="2">
        <f t="shared" si="8"/>
      </c>
      <c r="V38" s="2">
        <f t="shared" si="9"/>
      </c>
      <c r="W38" s="2">
        <f t="shared" si="10"/>
      </c>
      <c r="X38" s="2">
        <f t="shared" si="11"/>
      </c>
      <c r="Y38" s="2">
        <f t="shared" si="12"/>
      </c>
      <c r="Z38" s="2">
        <f t="shared" si="13"/>
      </c>
      <c r="AA38" s="2">
        <f t="shared" si="14"/>
      </c>
      <c r="AB38" s="2">
        <f t="shared" si="15"/>
      </c>
      <c r="AC38" s="2">
        <f t="shared" si="16"/>
      </c>
      <c r="AD38" s="2">
        <f t="shared" si="17"/>
      </c>
      <c r="AE38" s="2">
        <f t="shared" si="18"/>
      </c>
      <c r="AF38" s="1">
        <f t="shared" si="19"/>
      </c>
      <c r="AG38" s="1">
        <f t="shared" si="20"/>
      </c>
    </row>
    <row r="39" spans="2:33" ht="15" customHeight="1">
      <c r="B39" s="1">
        <v>33</v>
      </c>
      <c r="C39" s="21"/>
      <c r="D39" s="29"/>
      <c r="E39" s="29"/>
      <c r="F39" s="26"/>
      <c r="G39" s="12"/>
      <c r="H39" s="22" t="s">
        <v>10</v>
      </c>
      <c r="I39" s="18"/>
      <c r="J39" s="18"/>
      <c r="K39" s="23"/>
      <c r="N39" s="2">
        <f t="shared" si="1"/>
      </c>
      <c r="O39" s="2">
        <f t="shared" si="2"/>
      </c>
      <c r="P39" s="2">
        <f t="shared" si="3"/>
      </c>
      <c r="Q39" s="2">
        <f t="shared" si="4"/>
      </c>
      <c r="R39" s="2">
        <f t="shared" si="5"/>
      </c>
      <c r="S39" s="2">
        <f t="shared" si="6"/>
      </c>
      <c r="T39" s="2">
        <f t="shared" si="7"/>
      </c>
      <c r="U39" s="2">
        <f t="shared" si="8"/>
      </c>
      <c r="V39" s="2">
        <f t="shared" si="9"/>
      </c>
      <c r="W39" s="2">
        <f t="shared" si="10"/>
      </c>
      <c r="X39" s="2">
        <f t="shared" si="11"/>
      </c>
      <c r="Y39" s="2">
        <f t="shared" si="12"/>
      </c>
      <c r="Z39" s="2">
        <f t="shared" si="13"/>
      </c>
      <c r="AA39" s="2">
        <f t="shared" si="14"/>
      </c>
      <c r="AB39" s="2">
        <f t="shared" si="15"/>
      </c>
      <c r="AC39" s="2">
        <f t="shared" si="16"/>
      </c>
      <c r="AD39" s="2">
        <f t="shared" si="17"/>
      </c>
      <c r="AE39" s="2">
        <f t="shared" si="18"/>
      </c>
      <c r="AF39" s="1">
        <f t="shared" si="19"/>
      </c>
      <c r="AG39" s="1">
        <f t="shared" si="20"/>
      </c>
    </row>
    <row r="40" spans="2:33" ht="15" customHeight="1">
      <c r="B40" s="1">
        <v>34</v>
      </c>
      <c r="C40" s="21"/>
      <c r="D40" s="29"/>
      <c r="E40" s="29"/>
      <c r="F40" s="26"/>
      <c r="G40" s="12"/>
      <c r="H40" s="22" t="s">
        <v>10</v>
      </c>
      <c r="I40" s="18"/>
      <c r="J40" s="18"/>
      <c r="K40" s="23"/>
      <c r="N40" s="2">
        <f t="shared" si="1"/>
      </c>
      <c r="O40" s="2">
        <f t="shared" si="2"/>
      </c>
      <c r="P40" s="2">
        <f t="shared" si="3"/>
      </c>
      <c r="Q40" s="2">
        <f t="shared" si="4"/>
      </c>
      <c r="R40" s="2">
        <f t="shared" si="5"/>
      </c>
      <c r="S40" s="2">
        <f t="shared" si="6"/>
      </c>
      <c r="T40" s="2">
        <f t="shared" si="7"/>
      </c>
      <c r="U40" s="2">
        <f t="shared" si="8"/>
      </c>
      <c r="V40" s="2">
        <f t="shared" si="9"/>
      </c>
      <c r="W40" s="2">
        <f t="shared" si="10"/>
      </c>
      <c r="X40" s="2">
        <f t="shared" si="11"/>
      </c>
      <c r="Y40" s="2">
        <f t="shared" si="12"/>
      </c>
      <c r="Z40" s="2">
        <f t="shared" si="13"/>
      </c>
      <c r="AA40" s="2">
        <f t="shared" si="14"/>
      </c>
      <c r="AB40" s="2">
        <f t="shared" si="15"/>
      </c>
      <c r="AC40" s="2">
        <f t="shared" si="16"/>
      </c>
      <c r="AD40" s="2">
        <f t="shared" si="17"/>
      </c>
      <c r="AE40" s="2">
        <f t="shared" si="18"/>
      </c>
      <c r="AF40" s="1">
        <f t="shared" si="19"/>
      </c>
      <c r="AG40" s="1">
        <f t="shared" si="20"/>
      </c>
    </row>
    <row r="41" spans="2:33" ht="15" customHeight="1">
      <c r="B41" s="1">
        <v>35</v>
      </c>
      <c r="C41" s="21"/>
      <c r="D41" s="29"/>
      <c r="E41" s="29"/>
      <c r="F41" s="26"/>
      <c r="G41" s="12"/>
      <c r="H41" s="22" t="s">
        <v>10</v>
      </c>
      <c r="I41" s="18"/>
      <c r="J41" s="18"/>
      <c r="K41" s="23"/>
      <c r="N41" s="2">
        <f t="shared" si="1"/>
      </c>
      <c r="O41" s="2">
        <f t="shared" si="2"/>
      </c>
      <c r="P41" s="2">
        <f t="shared" si="3"/>
      </c>
      <c r="Q41" s="2">
        <f t="shared" si="4"/>
      </c>
      <c r="R41" s="2">
        <f t="shared" si="5"/>
      </c>
      <c r="S41" s="2">
        <f t="shared" si="6"/>
      </c>
      <c r="T41" s="2">
        <f t="shared" si="7"/>
      </c>
      <c r="U41" s="2">
        <f t="shared" si="8"/>
      </c>
      <c r="V41" s="2">
        <f t="shared" si="9"/>
      </c>
      <c r="W41" s="2">
        <f t="shared" si="10"/>
      </c>
      <c r="X41" s="2">
        <f t="shared" si="11"/>
      </c>
      <c r="Y41" s="2">
        <f t="shared" si="12"/>
      </c>
      <c r="Z41" s="2">
        <f t="shared" si="13"/>
      </c>
      <c r="AA41" s="2">
        <f t="shared" si="14"/>
      </c>
      <c r="AB41" s="2">
        <f t="shared" si="15"/>
      </c>
      <c r="AC41" s="2">
        <f t="shared" si="16"/>
      </c>
      <c r="AD41" s="2">
        <f t="shared" si="17"/>
      </c>
      <c r="AE41" s="2">
        <f t="shared" si="18"/>
      </c>
      <c r="AF41" s="1">
        <f t="shared" si="19"/>
      </c>
      <c r="AG41" s="1">
        <f t="shared" si="20"/>
      </c>
    </row>
    <row r="42" spans="2:33" ht="15" customHeight="1">
      <c r="B42" s="1">
        <v>36</v>
      </c>
      <c r="C42" s="21"/>
      <c r="D42" s="29"/>
      <c r="E42" s="29"/>
      <c r="F42" s="26"/>
      <c r="G42" s="12"/>
      <c r="H42" s="22" t="s">
        <v>10</v>
      </c>
      <c r="I42" s="18"/>
      <c r="J42" s="18"/>
      <c r="K42" s="23"/>
      <c r="N42" s="2">
        <f t="shared" si="1"/>
      </c>
      <c r="O42" s="2">
        <f t="shared" si="2"/>
      </c>
      <c r="P42" s="2">
        <f t="shared" si="3"/>
      </c>
      <c r="Q42" s="2">
        <f t="shared" si="4"/>
      </c>
      <c r="R42" s="2">
        <f t="shared" si="5"/>
      </c>
      <c r="S42" s="2">
        <f t="shared" si="6"/>
      </c>
      <c r="T42" s="2">
        <f t="shared" si="7"/>
      </c>
      <c r="U42" s="2">
        <f t="shared" si="8"/>
      </c>
      <c r="V42" s="2">
        <f t="shared" si="9"/>
      </c>
      <c r="W42" s="2">
        <f t="shared" si="10"/>
      </c>
      <c r="X42" s="2">
        <f t="shared" si="11"/>
      </c>
      <c r="Y42" s="2">
        <f t="shared" si="12"/>
      </c>
      <c r="Z42" s="2">
        <f t="shared" si="13"/>
      </c>
      <c r="AA42" s="2">
        <f t="shared" si="14"/>
      </c>
      <c r="AB42" s="2">
        <f t="shared" si="15"/>
      </c>
      <c r="AC42" s="2">
        <f t="shared" si="16"/>
      </c>
      <c r="AD42" s="2">
        <f t="shared" si="17"/>
      </c>
      <c r="AE42" s="2">
        <f t="shared" si="18"/>
      </c>
      <c r="AF42" s="1">
        <f t="shared" si="19"/>
      </c>
      <c r="AG42" s="1">
        <f t="shared" si="20"/>
      </c>
    </row>
    <row r="43" spans="2:33" ht="15" customHeight="1">
      <c r="B43" s="1">
        <v>37</v>
      </c>
      <c r="C43" s="21"/>
      <c r="D43" s="29"/>
      <c r="E43" s="29"/>
      <c r="F43" s="26"/>
      <c r="G43" s="12"/>
      <c r="H43" s="22" t="s">
        <v>10</v>
      </c>
      <c r="I43" s="18"/>
      <c r="J43" s="18"/>
      <c r="K43" s="23"/>
      <c r="N43" s="2">
        <f t="shared" si="1"/>
      </c>
      <c r="O43" s="2">
        <f t="shared" si="2"/>
      </c>
      <c r="P43" s="2">
        <f t="shared" si="3"/>
      </c>
      <c r="Q43" s="2">
        <f t="shared" si="4"/>
      </c>
      <c r="R43" s="2">
        <f t="shared" si="5"/>
      </c>
      <c r="S43" s="2">
        <f t="shared" si="6"/>
      </c>
      <c r="T43" s="2">
        <f t="shared" si="7"/>
      </c>
      <c r="U43" s="2">
        <f t="shared" si="8"/>
      </c>
      <c r="V43" s="2">
        <f t="shared" si="9"/>
      </c>
      <c r="W43" s="2">
        <f t="shared" si="10"/>
      </c>
      <c r="X43" s="2">
        <f t="shared" si="11"/>
      </c>
      <c r="Y43" s="2">
        <f t="shared" si="12"/>
      </c>
      <c r="Z43" s="2">
        <f t="shared" si="13"/>
      </c>
      <c r="AA43" s="2">
        <f t="shared" si="14"/>
      </c>
      <c r="AB43" s="2">
        <f t="shared" si="15"/>
      </c>
      <c r="AC43" s="2">
        <f t="shared" si="16"/>
      </c>
      <c r="AD43" s="2">
        <f t="shared" si="17"/>
      </c>
      <c r="AE43" s="2">
        <f t="shared" si="18"/>
      </c>
      <c r="AF43" s="1">
        <f t="shared" si="19"/>
      </c>
      <c r="AG43" s="1">
        <f t="shared" si="20"/>
      </c>
    </row>
    <row r="44" spans="2:33" ht="15" customHeight="1">
      <c r="B44" s="1">
        <v>38</v>
      </c>
      <c r="C44" s="21"/>
      <c r="D44" s="29"/>
      <c r="E44" s="29"/>
      <c r="F44" s="26"/>
      <c r="G44" s="12"/>
      <c r="H44" s="22" t="s">
        <v>10</v>
      </c>
      <c r="I44" s="18"/>
      <c r="J44" s="18"/>
      <c r="K44" s="23"/>
      <c r="N44" s="2">
        <f t="shared" si="1"/>
      </c>
      <c r="O44" s="2">
        <f t="shared" si="2"/>
      </c>
      <c r="P44" s="2">
        <f t="shared" si="3"/>
      </c>
      <c r="Q44" s="2">
        <f t="shared" si="4"/>
      </c>
      <c r="R44" s="2">
        <f t="shared" si="5"/>
      </c>
      <c r="S44" s="2">
        <f t="shared" si="6"/>
      </c>
      <c r="T44" s="2">
        <f t="shared" si="7"/>
      </c>
      <c r="U44" s="2">
        <f t="shared" si="8"/>
      </c>
      <c r="V44" s="2">
        <f t="shared" si="9"/>
      </c>
      <c r="W44" s="2">
        <f t="shared" si="10"/>
      </c>
      <c r="X44" s="2">
        <f t="shared" si="11"/>
      </c>
      <c r="Y44" s="2">
        <f t="shared" si="12"/>
      </c>
      <c r="Z44" s="2">
        <f t="shared" si="13"/>
      </c>
      <c r="AA44" s="2">
        <f t="shared" si="14"/>
      </c>
      <c r="AB44" s="2">
        <f t="shared" si="15"/>
      </c>
      <c r="AC44" s="2">
        <f t="shared" si="16"/>
      </c>
      <c r="AD44" s="2">
        <f t="shared" si="17"/>
      </c>
      <c r="AE44" s="2">
        <f t="shared" si="18"/>
      </c>
      <c r="AF44" s="1">
        <f t="shared" si="19"/>
      </c>
      <c r="AG44" s="1">
        <f t="shared" si="20"/>
      </c>
    </row>
    <row r="45" spans="2:33" ht="15" customHeight="1">
      <c r="B45" s="1">
        <v>39</v>
      </c>
      <c r="C45" s="21"/>
      <c r="D45" s="29"/>
      <c r="E45" s="29"/>
      <c r="F45" s="26"/>
      <c r="G45" s="12"/>
      <c r="H45" s="22" t="s">
        <v>10</v>
      </c>
      <c r="I45" s="18"/>
      <c r="J45" s="18"/>
      <c r="K45" s="23"/>
      <c r="N45" s="2">
        <f t="shared" si="1"/>
      </c>
      <c r="O45" s="2">
        <f t="shared" si="2"/>
      </c>
      <c r="P45" s="2">
        <f t="shared" si="3"/>
      </c>
      <c r="Q45" s="2">
        <f t="shared" si="4"/>
      </c>
      <c r="R45" s="2">
        <f t="shared" si="5"/>
      </c>
      <c r="S45" s="2">
        <f t="shared" si="6"/>
      </c>
      <c r="T45" s="2">
        <f t="shared" si="7"/>
      </c>
      <c r="U45" s="2">
        <f t="shared" si="8"/>
      </c>
      <c r="V45" s="2">
        <f t="shared" si="9"/>
      </c>
      <c r="W45" s="2">
        <f t="shared" si="10"/>
      </c>
      <c r="X45" s="2">
        <f t="shared" si="11"/>
      </c>
      <c r="Y45" s="2">
        <f t="shared" si="12"/>
      </c>
      <c r="Z45" s="2">
        <f t="shared" si="13"/>
      </c>
      <c r="AA45" s="2">
        <f t="shared" si="14"/>
      </c>
      <c r="AB45" s="2">
        <f t="shared" si="15"/>
      </c>
      <c r="AC45" s="2">
        <f t="shared" si="16"/>
      </c>
      <c r="AD45" s="2">
        <f t="shared" si="17"/>
      </c>
      <c r="AE45" s="2">
        <f t="shared" si="18"/>
      </c>
      <c r="AF45" s="1">
        <f t="shared" si="19"/>
      </c>
      <c r="AG45" s="1">
        <f t="shared" si="20"/>
      </c>
    </row>
    <row r="46" spans="2:33" ht="15" customHeight="1">
      <c r="B46" s="1">
        <v>40</v>
      </c>
      <c r="C46" s="21"/>
      <c r="D46" s="29"/>
      <c r="E46" s="29"/>
      <c r="F46" s="26"/>
      <c r="G46" s="12"/>
      <c r="H46" s="22" t="s">
        <v>10</v>
      </c>
      <c r="I46" s="18"/>
      <c r="J46" s="18"/>
      <c r="K46" s="23"/>
      <c r="N46" s="2">
        <f t="shared" si="1"/>
      </c>
      <c r="O46" s="2">
        <f t="shared" si="2"/>
      </c>
      <c r="P46" s="2">
        <f t="shared" si="3"/>
      </c>
      <c r="Q46" s="2">
        <f t="shared" si="4"/>
      </c>
      <c r="R46" s="2">
        <f t="shared" si="5"/>
      </c>
      <c r="S46" s="2">
        <f t="shared" si="6"/>
      </c>
      <c r="T46" s="2">
        <f t="shared" si="7"/>
      </c>
      <c r="U46" s="2">
        <f t="shared" si="8"/>
      </c>
      <c r="V46" s="2">
        <f t="shared" si="9"/>
      </c>
      <c r="W46" s="2">
        <f t="shared" si="10"/>
      </c>
      <c r="X46" s="2">
        <f t="shared" si="11"/>
      </c>
      <c r="Y46" s="2">
        <f t="shared" si="12"/>
      </c>
      <c r="Z46" s="2">
        <f t="shared" si="13"/>
      </c>
      <c r="AA46" s="2">
        <f t="shared" si="14"/>
      </c>
      <c r="AB46" s="2">
        <f t="shared" si="15"/>
      </c>
      <c r="AC46" s="2">
        <f t="shared" si="16"/>
      </c>
      <c r="AD46" s="2">
        <f t="shared" si="17"/>
      </c>
      <c r="AE46" s="2">
        <f t="shared" si="18"/>
      </c>
      <c r="AF46" s="1">
        <f t="shared" si="19"/>
      </c>
      <c r="AG46" s="1">
        <f t="shared" si="20"/>
      </c>
    </row>
    <row r="47" spans="2:33" ht="15" customHeight="1">
      <c r="B47" s="1">
        <v>41</v>
      </c>
      <c r="C47" s="21"/>
      <c r="D47" s="29"/>
      <c r="E47" s="29"/>
      <c r="F47" s="26"/>
      <c r="G47" s="12"/>
      <c r="H47" s="22" t="s">
        <v>10</v>
      </c>
      <c r="I47" s="18"/>
      <c r="J47" s="18"/>
      <c r="K47" s="23"/>
      <c r="N47" s="2">
        <f t="shared" si="1"/>
      </c>
      <c r="O47" s="2">
        <f t="shared" si="2"/>
      </c>
      <c r="P47" s="2">
        <f t="shared" si="3"/>
      </c>
      <c r="Q47" s="2">
        <f t="shared" si="4"/>
      </c>
      <c r="R47" s="2">
        <f t="shared" si="5"/>
      </c>
      <c r="S47" s="2">
        <f t="shared" si="6"/>
      </c>
      <c r="T47" s="2">
        <f t="shared" si="7"/>
      </c>
      <c r="U47" s="2">
        <f t="shared" si="8"/>
      </c>
      <c r="V47" s="2">
        <f t="shared" si="9"/>
      </c>
      <c r="W47" s="2">
        <f t="shared" si="10"/>
      </c>
      <c r="X47" s="2">
        <f t="shared" si="11"/>
      </c>
      <c r="Y47" s="2">
        <f t="shared" si="12"/>
      </c>
      <c r="Z47" s="2">
        <f t="shared" si="13"/>
      </c>
      <c r="AA47" s="2">
        <f t="shared" si="14"/>
      </c>
      <c r="AB47" s="2">
        <f t="shared" si="15"/>
      </c>
      <c r="AC47" s="2">
        <f t="shared" si="16"/>
      </c>
      <c r="AD47" s="2">
        <f t="shared" si="17"/>
      </c>
      <c r="AE47" s="2">
        <f t="shared" si="18"/>
      </c>
      <c r="AF47" s="1">
        <f t="shared" si="19"/>
      </c>
      <c r="AG47" s="1">
        <f t="shared" si="20"/>
      </c>
    </row>
    <row r="48" spans="2:33" ht="15" customHeight="1">
      <c r="B48" s="1">
        <v>42</v>
      </c>
      <c r="C48" s="21"/>
      <c r="D48" s="29"/>
      <c r="E48" s="29"/>
      <c r="F48" s="26"/>
      <c r="G48" s="12"/>
      <c r="H48" s="22" t="s">
        <v>10</v>
      </c>
      <c r="I48" s="18"/>
      <c r="J48" s="18"/>
      <c r="K48" s="23"/>
      <c r="N48" s="2">
        <f t="shared" si="1"/>
      </c>
      <c r="O48" s="2">
        <f t="shared" si="2"/>
      </c>
      <c r="P48" s="2">
        <f t="shared" si="3"/>
      </c>
      <c r="Q48" s="2">
        <f t="shared" si="4"/>
      </c>
      <c r="R48" s="2">
        <f t="shared" si="5"/>
      </c>
      <c r="S48" s="2">
        <f t="shared" si="6"/>
      </c>
      <c r="T48" s="2">
        <f t="shared" si="7"/>
      </c>
      <c r="U48" s="2">
        <f t="shared" si="8"/>
      </c>
      <c r="V48" s="2">
        <f t="shared" si="9"/>
      </c>
      <c r="W48" s="2">
        <f t="shared" si="10"/>
      </c>
      <c r="X48" s="2">
        <f t="shared" si="11"/>
      </c>
      <c r="Y48" s="2">
        <f t="shared" si="12"/>
      </c>
      <c r="Z48" s="2">
        <f t="shared" si="13"/>
      </c>
      <c r="AA48" s="2">
        <f t="shared" si="14"/>
      </c>
      <c r="AB48" s="2">
        <f t="shared" si="15"/>
      </c>
      <c r="AC48" s="2">
        <f t="shared" si="16"/>
      </c>
      <c r="AD48" s="2">
        <f t="shared" si="17"/>
      </c>
      <c r="AE48" s="2">
        <f t="shared" si="18"/>
      </c>
      <c r="AF48" s="1">
        <f t="shared" si="19"/>
      </c>
      <c r="AG48" s="1">
        <f t="shared" si="20"/>
      </c>
    </row>
    <row r="49" spans="2:33" ht="15" customHeight="1">
      <c r="B49" s="1">
        <v>43</v>
      </c>
      <c r="C49" s="21"/>
      <c r="D49" s="29"/>
      <c r="E49" s="29"/>
      <c r="F49" s="26"/>
      <c r="G49" s="12"/>
      <c r="H49" s="22" t="s">
        <v>10</v>
      </c>
      <c r="I49" s="18"/>
      <c r="J49" s="18"/>
      <c r="K49" s="23"/>
      <c r="N49" s="2">
        <f t="shared" si="1"/>
      </c>
      <c r="O49" s="2">
        <f t="shared" si="2"/>
      </c>
      <c r="P49" s="2">
        <f t="shared" si="3"/>
      </c>
      <c r="Q49" s="2">
        <f t="shared" si="4"/>
      </c>
      <c r="R49" s="2">
        <f t="shared" si="5"/>
      </c>
      <c r="S49" s="2">
        <f t="shared" si="6"/>
      </c>
      <c r="T49" s="2">
        <f t="shared" si="7"/>
      </c>
      <c r="U49" s="2">
        <f t="shared" si="8"/>
      </c>
      <c r="V49" s="2">
        <f t="shared" si="9"/>
      </c>
      <c r="W49" s="2">
        <f t="shared" si="10"/>
      </c>
      <c r="X49" s="2">
        <f t="shared" si="11"/>
      </c>
      <c r="Y49" s="2">
        <f t="shared" si="12"/>
      </c>
      <c r="Z49" s="2">
        <f t="shared" si="13"/>
      </c>
      <c r="AA49" s="2">
        <f t="shared" si="14"/>
      </c>
      <c r="AB49" s="2">
        <f t="shared" si="15"/>
      </c>
      <c r="AC49" s="2">
        <f t="shared" si="16"/>
      </c>
      <c r="AD49" s="2">
        <f t="shared" si="17"/>
      </c>
      <c r="AE49" s="2">
        <f t="shared" si="18"/>
      </c>
      <c r="AF49" s="1">
        <f t="shared" si="19"/>
      </c>
      <c r="AG49" s="1">
        <f t="shared" si="20"/>
      </c>
    </row>
    <row r="50" spans="2:33" ht="15" customHeight="1">
      <c r="B50" s="1">
        <v>44</v>
      </c>
      <c r="C50" s="21"/>
      <c r="D50" s="29"/>
      <c r="E50" s="29"/>
      <c r="F50" s="26"/>
      <c r="G50" s="12"/>
      <c r="H50" s="22" t="s">
        <v>10</v>
      </c>
      <c r="I50" s="18"/>
      <c r="J50" s="18"/>
      <c r="K50" s="23"/>
      <c r="N50" s="2">
        <f t="shared" si="1"/>
      </c>
      <c r="O50" s="2">
        <f t="shared" si="2"/>
      </c>
      <c r="P50" s="2">
        <f t="shared" si="3"/>
      </c>
      <c r="Q50" s="2">
        <f t="shared" si="4"/>
      </c>
      <c r="R50" s="2">
        <f t="shared" si="5"/>
      </c>
      <c r="S50" s="2">
        <f t="shared" si="6"/>
      </c>
      <c r="T50" s="2">
        <f t="shared" si="7"/>
      </c>
      <c r="U50" s="2">
        <f t="shared" si="8"/>
      </c>
      <c r="V50" s="2">
        <f t="shared" si="9"/>
      </c>
      <c r="W50" s="2">
        <f t="shared" si="10"/>
      </c>
      <c r="X50" s="2">
        <f t="shared" si="11"/>
      </c>
      <c r="Y50" s="2">
        <f t="shared" si="12"/>
      </c>
      <c r="Z50" s="2">
        <f t="shared" si="13"/>
      </c>
      <c r="AA50" s="2">
        <f t="shared" si="14"/>
      </c>
      <c r="AB50" s="2">
        <f t="shared" si="15"/>
      </c>
      <c r="AC50" s="2">
        <f t="shared" si="16"/>
      </c>
      <c r="AD50" s="2">
        <f t="shared" si="17"/>
      </c>
      <c r="AE50" s="2">
        <f t="shared" si="18"/>
      </c>
      <c r="AF50" s="1">
        <f t="shared" si="19"/>
      </c>
      <c r="AG50" s="1">
        <f t="shared" si="20"/>
      </c>
    </row>
    <row r="51" spans="2:33" ht="15" customHeight="1">
      <c r="B51" s="1">
        <v>45</v>
      </c>
      <c r="C51" s="21"/>
      <c r="D51" s="29"/>
      <c r="E51" s="29"/>
      <c r="F51" s="26"/>
      <c r="G51" s="12"/>
      <c r="H51" s="22" t="s">
        <v>10</v>
      </c>
      <c r="I51" s="18"/>
      <c r="J51" s="18"/>
      <c r="K51" s="23"/>
      <c r="N51" s="2">
        <f t="shared" si="1"/>
      </c>
      <c r="O51" s="2">
        <f t="shared" si="2"/>
      </c>
      <c r="P51" s="2">
        <f t="shared" si="3"/>
      </c>
      <c r="Q51" s="2">
        <f t="shared" si="4"/>
      </c>
      <c r="R51" s="2">
        <f t="shared" si="5"/>
      </c>
      <c r="S51" s="2">
        <f t="shared" si="6"/>
      </c>
      <c r="T51" s="2">
        <f t="shared" si="7"/>
      </c>
      <c r="U51" s="2">
        <f t="shared" si="8"/>
      </c>
      <c r="V51" s="2">
        <f t="shared" si="9"/>
      </c>
      <c r="W51" s="2">
        <f t="shared" si="10"/>
      </c>
      <c r="X51" s="2">
        <f t="shared" si="11"/>
      </c>
      <c r="Y51" s="2">
        <f t="shared" si="12"/>
      </c>
      <c r="Z51" s="2">
        <f t="shared" si="13"/>
      </c>
      <c r="AA51" s="2">
        <f t="shared" si="14"/>
      </c>
      <c r="AB51" s="2">
        <f t="shared" si="15"/>
      </c>
      <c r="AC51" s="2">
        <f t="shared" si="16"/>
      </c>
      <c r="AD51" s="2">
        <f t="shared" si="17"/>
      </c>
      <c r="AE51" s="2">
        <f t="shared" si="18"/>
      </c>
      <c r="AF51" s="1">
        <f t="shared" si="19"/>
      </c>
      <c r="AG51" s="1">
        <f t="shared" si="20"/>
      </c>
    </row>
    <row r="52" spans="2:33" ht="15" customHeight="1">
      <c r="B52" s="1">
        <v>46</v>
      </c>
      <c r="C52" s="21"/>
      <c r="D52" s="29"/>
      <c r="E52" s="29"/>
      <c r="F52" s="26"/>
      <c r="G52" s="12"/>
      <c r="H52" s="22" t="s">
        <v>10</v>
      </c>
      <c r="I52" s="18"/>
      <c r="J52" s="18"/>
      <c r="K52" s="23"/>
      <c r="N52" s="2">
        <f t="shared" si="1"/>
      </c>
      <c r="O52" s="2">
        <f t="shared" si="2"/>
      </c>
      <c r="P52" s="2">
        <f t="shared" si="3"/>
      </c>
      <c r="Q52" s="2">
        <f t="shared" si="4"/>
      </c>
      <c r="R52" s="2">
        <f t="shared" si="5"/>
      </c>
      <c r="S52" s="2">
        <f t="shared" si="6"/>
      </c>
      <c r="T52" s="2">
        <f t="shared" si="7"/>
      </c>
      <c r="U52" s="2">
        <f t="shared" si="8"/>
      </c>
      <c r="V52" s="2">
        <f t="shared" si="9"/>
      </c>
      <c r="W52" s="2">
        <f t="shared" si="10"/>
      </c>
      <c r="X52" s="2">
        <f t="shared" si="11"/>
      </c>
      <c r="Y52" s="2">
        <f t="shared" si="12"/>
      </c>
      <c r="Z52" s="2">
        <f t="shared" si="13"/>
      </c>
      <c r="AA52" s="2">
        <f t="shared" si="14"/>
      </c>
      <c r="AB52" s="2">
        <f t="shared" si="15"/>
      </c>
      <c r="AC52" s="2">
        <f t="shared" si="16"/>
      </c>
      <c r="AD52" s="2">
        <f t="shared" si="17"/>
      </c>
      <c r="AE52" s="2">
        <f t="shared" si="18"/>
      </c>
      <c r="AF52" s="1">
        <f t="shared" si="19"/>
      </c>
      <c r="AG52" s="1">
        <f t="shared" si="20"/>
      </c>
    </row>
    <row r="53" spans="2:33" ht="15" customHeight="1">
      <c r="B53" s="1">
        <v>47</v>
      </c>
      <c r="C53" s="21"/>
      <c r="D53" s="29"/>
      <c r="E53" s="29"/>
      <c r="F53" s="26"/>
      <c r="G53" s="12"/>
      <c r="H53" s="22" t="s">
        <v>10</v>
      </c>
      <c r="I53" s="18"/>
      <c r="J53" s="18"/>
      <c r="K53" s="23"/>
      <c r="N53" s="2">
        <f t="shared" si="1"/>
      </c>
      <c r="O53" s="2">
        <f t="shared" si="2"/>
      </c>
      <c r="P53" s="2">
        <f t="shared" si="3"/>
      </c>
      <c r="Q53" s="2">
        <f t="shared" si="4"/>
      </c>
      <c r="R53" s="2">
        <f t="shared" si="5"/>
      </c>
      <c r="S53" s="2">
        <f t="shared" si="6"/>
      </c>
      <c r="T53" s="2">
        <f t="shared" si="7"/>
      </c>
      <c r="U53" s="2">
        <f t="shared" si="8"/>
      </c>
      <c r="V53" s="2">
        <f t="shared" si="9"/>
      </c>
      <c r="W53" s="2">
        <f t="shared" si="10"/>
      </c>
      <c r="X53" s="2">
        <f t="shared" si="11"/>
      </c>
      <c r="Y53" s="2">
        <f t="shared" si="12"/>
      </c>
      <c r="Z53" s="2">
        <f t="shared" si="13"/>
      </c>
      <c r="AA53" s="2">
        <f t="shared" si="14"/>
      </c>
      <c r="AB53" s="2">
        <f t="shared" si="15"/>
      </c>
      <c r="AC53" s="2">
        <f t="shared" si="16"/>
      </c>
      <c r="AD53" s="2">
        <f t="shared" si="17"/>
      </c>
      <c r="AE53" s="2">
        <f t="shared" si="18"/>
      </c>
      <c r="AF53" s="1">
        <f t="shared" si="19"/>
      </c>
      <c r="AG53" s="1">
        <f t="shared" si="20"/>
      </c>
    </row>
    <row r="54" spans="2:33" ht="15" customHeight="1">
      <c r="B54" s="1">
        <v>48</v>
      </c>
      <c r="C54" s="21"/>
      <c r="D54" s="29"/>
      <c r="E54" s="29"/>
      <c r="F54" s="26"/>
      <c r="G54" s="12"/>
      <c r="H54" s="22" t="s">
        <v>10</v>
      </c>
      <c r="I54" s="18"/>
      <c r="J54" s="18"/>
      <c r="K54" s="23"/>
      <c r="N54" s="2">
        <f t="shared" si="1"/>
      </c>
      <c r="O54" s="2">
        <f t="shared" si="2"/>
      </c>
      <c r="P54" s="2">
        <f t="shared" si="3"/>
      </c>
      <c r="Q54" s="2">
        <f t="shared" si="4"/>
      </c>
      <c r="R54" s="2">
        <f t="shared" si="5"/>
      </c>
      <c r="S54" s="2">
        <f t="shared" si="6"/>
      </c>
      <c r="T54" s="2">
        <f t="shared" si="7"/>
      </c>
      <c r="U54" s="2">
        <f t="shared" si="8"/>
      </c>
      <c r="V54" s="2">
        <f t="shared" si="9"/>
      </c>
      <c r="W54" s="2">
        <f t="shared" si="10"/>
      </c>
      <c r="X54" s="2">
        <f t="shared" si="11"/>
      </c>
      <c r="Y54" s="2">
        <f t="shared" si="12"/>
      </c>
      <c r="Z54" s="2">
        <f t="shared" si="13"/>
      </c>
      <c r="AA54" s="2">
        <f t="shared" si="14"/>
      </c>
      <c r="AB54" s="2">
        <f t="shared" si="15"/>
      </c>
      <c r="AC54" s="2">
        <f t="shared" si="16"/>
      </c>
      <c r="AD54" s="2">
        <f t="shared" si="17"/>
      </c>
      <c r="AE54" s="2">
        <f t="shared" si="18"/>
      </c>
      <c r="AF54" s="1">
        <f t="shared" si="19"/>
      </c>
      <c r="AG54" s="1">
        <f t="shared" si="20"/>
      </c>
    </row>
    <row r="55" spans="2:33" ht="15" customHeight="1">
      <c r="B55" s="1">
        <v>49</v>
      </c>
      <c r="C55" s="21"/>
      <c r="D55" s="29"/>
      <c r="E55" s="29"/>
      <c r="F55" s="26"/>
      <c r="G55" s="12"/>
      <c r="H55" s="22" t="s">
        <v>10</v>
      </c>
      <c r="I55" s="18"/>
      <c r="J55" s="18"/>
      <c r="K55" s="23"/>
      <c r="N55" s="2">
        <f t="shared" si="1"/>
      </c>
      <c r="O55" s="2">
        <f t="shared" si="2"/>
      </c>
      <c r="P55" s="2">
        <f t="shared" si="3"/>
      </c>
      <c r="Q55" s="2">
        <f t="shared" si="4"/>
      </c>
      <c r="R55" s="2">
        <f t="shared" si="5"/>
      </c>
      <c r="S55" s="2">
        <f t="shared" si="6"/>
      </c>
      <c r="T55" s="2">
        <f t="shared" si="7"/>
      </c>
      <c r="U55" s="2">
        <f t="shared" si="8"/>
      </c>
      <c r="V55" s="2">
        <f t="shared" si="9"/>
      </c>
      <c r="W55" s="2">
        <f t="shared" si="10"/>
      </c>
      <c r="X55" s="2">
        <f t="shared" si="11"/>
      </c>
      <c r="Y55" s="2">
        <f t="shared" si="12"/>
      </c>
      <c r="Z55" s="2">
        <f t="shared" si="13"/>
      </c>
      <c r="AA55" s="2">
        <f t="shared" si="14"/>
      </c>
      <c r="AB55" s="2">
        <f t="shared" si="15"/>
      </c>
      <c r="AC55" s="2">
        <f t="shared" si="16"/>
      </c>
      <c r="AD55" s="2">
        <f t="shared" si="17"/>
      </c>
      <c r="AE55" s="2">
        <f t="shared" si="18"/>
      </c>
      <c r="AF55" s="1">
        <f t="shared" si="19"/>
      </c>
      <c r="AG55" s="1">
        <f t="shared" si="20"/>
      </c>
    </row>
    <row r="56" spans="2:33" ht="15" customHeight="1">
      <c r="B56" s="1">
        <v>50</v>
      </c>
      <c r="C56" s="21"/>
      <c r="D56" s="29"/>
      <c r="E56" s="29"/>
      <c r="F56" s="26"/>
      <c r="G56" s="12"/>
      <c r="H56" s="22" t="s">
        <v>10</v>
      </c>
      <c r="I56" s="18"/>
      <c r="J56" s="18"/>
      <c r="K56" s="23"/>
      <c r="N56" s="2">
        <f t="shared" si="1"/>
      </c>
      <c r="O56" s="2">
        <f t="shared" si="2"/>
      </c>
      <c r="P56" s="2">
        <f t="shared" si="3"/>
      </c>
      <c r="Q56" s="2">
        <f t="shared" si="4"/>
      </c>
      <c r="R56" s="2">
        <f t="shared" si="5"/>
      </c>
      <c r="S56" s="2">
        <f t="shared" si="6"/>
      </c>
      <c r="T56" s="2">
        <f t="shared" si="7"/>
      </c>
      <c r="U56" s="2">
        <f t="shared" si="8"/>
      </c>
      <c r="V56" s="2">
        <f t="shared" si="9"/>
      </c>
      <c r="W56" s="2">
        <f t="shared" si="10"/>
      </c>
      <c r="X56" s="2">
        <f t="shared" si="11"/>
      </c>
      <c r="Y56" s="2">
        <f t="shared" si="12"/>
      </c>
      <c r="Z56" s="2">
        <f t="shared" si="13"/>
      </c>
      <c r="AA56" s="2">
        <f t="shared" si="14"/>
      </c>
      <c r="AB56" s="2">
        <f t="shared" si="15"/>
      </c>
      <c r="AC56" s="2">
        <f t="shared" si="16"/>
      </c>
      <c r="AD56" s="2">
        <f t="shared" si="17"/>
      </c>
      <c r="AE56" s="2">
        <f t="shared" si="18"/>
      </c>
      <c r="AF56" s="1">
        <f t="shared" si="19"/>
      </c>
      <c r="AG56" s="1">
        <f t="shared" si="20"/>
      </c>
    </row>
    <row r="57" ht="12.75">
      <c r="F57" s="22" t="s">
        <v>10</v>
      </c>
    </row>
  </sheetData>
  <sheetProtection selectLockedCells="1"/>
  <mergeCells count="10">
    <mergeCell ref="AB4:AC4"/>
    <mergeCell ref="D2:J2"/>
    <mergeCell ref="N4:O4"/>
    <mergeCell ref="P4:Q4"/>
    <mergeCell ref="R4:S4"/>
    <mergeCell ref="T4:U4"/>
    <mergeCell ref="N2:AE2"/>
    <mergeCell ref="V4:W4"/>
    <mergeCell ref="X4:Y4"/>
    <mergeCell ref="Z4:AA4"/>
  </mergeCells>
  <dataValidations count="6">
    <dataValidation type="whole" operator="greaterThan" allowBlank="1" showErrorMessage="1" errorTitle="Nur Zahlenwerte angeben" error="Bei der Judopass-Nummer sind nur ganze Zahlenwerte (oder keine Eingabe) zulässig." sqref="I5:I56 J7:J56">
      <formula1>-1</formula1>
    </dataValidation>
    <dataValidation type="whole" allowBlank="1" showErrorMessage="1" promptTitle="Falsche Jahrgangs-Angabe" prompt="Bitte in diesem Feld ein gültiges Geburtsjahr (oder nichts) eintragen." errorTitle="Wrong year of Birth / Falsches G" error="Please enter only the year of Birth!&#10;Bitte in diesem Feld nur das Geburtsjahr des Wettkämpfers oder nicht eintragen" sqref="F5:G6 G7:G56">
      <formula1>0</formula1>
      <formula2>3000</formula2>
    </dataValidation>
    <dataValidation type="list" allowBlank="1" showErrorMessage="1" errorTitle="Wrong Input / Falsche Eingabe" error="Valid Data: m (male) or f (female) or nothing&#10;Gueltige Eingaben: m (Mann) oder f (Frau) oder nichts" sqref="H5:H6">
      <formula1>"mfwMFW"</formula1>
      <formula2>0</formula2>
    </dataValidation>
    <dataValidation type="list" operator="greaterThan" allowBlank="1" showErrorMessage="1" errorTitle="Invalid Code / Ungueltiger Code" error="The Country code you have entered is invalid (Refer to table CountryCodes)&#10;Der eingegebene Laendercode ist ungueltig!&#10;(Siehe Tabellenblatt CountryCodes)&#10;" sqref="J5:J6">
      <formula1>CountryCode</formula1>
    </dataValidation>
    <dataValidation type="list" showErrorMessage="1" errorTitle="Falsche Eingabe" error="Eingabe ungültig&#10;(m oder w)" sqref="H7:H56">
      <formula1>$AR$7:$AR$9</formula1>
    </dataValidation>
    <dataValidation type="list" showInputMessage="1" showErrorMessage="1" prompt="Geburtsjahr zwischen 2008 und 2015&#10;Eintrag kann mit der Leertaste gelöscht werden." errorTitle="Falsche Eingabe" error="Geburtsdatum unzulässig&#10;(2008 - 2015)" sqref="F57">
      <formula1>$AE$7:$AE$17</formula1>
    </dataValidation>
  </dataValidations>
  <printOptions/>
  <pageMargins left="0.5902777777777778" right="0.39375" top="0.39375" bottom="0.7875" header="0.5118110236220472" footer="0.39375"/>
  <pageSetup fitToHeight="0" fitToWidth="1" horizontalDpi="300" verticalDpi="300" orientation="portrait" paperSize="9" r:id="rId2"/>
  <headerFooter alignWithMargins="0">
    <oddFooter>&amp;L&amp;8JUDO Turnier Manager&amp;C&amp;8Seite &amp;P von &amp;N
Info und Demo:   &amp;Uwww.home.pages.at/judo&amp;R&amp;8©  Franz_Filzmoser@yahoo.com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Neptun-Cup 2023</dc:title>
  <dc:subject>Meldeliste</dc:subject>
  <dc:creator>Parlowski</dc:creator>
  <cp:keywords/>
  <dc:description/>
  <cp:lastModifiedBy>PARLOWSKI</cp:lastModifiedBy>
  <dcterms:created xsi:type="dcterms:W3CDTF">2022-10-03T12:48:56Z</dcterms:created>
  <dcterms:modified xsi:type="dcterms:W3CDTF">2024-04-08T11:08:12Z</dcterms:modified>
  <cp:category/>
  <cp:version/>
  <cp:contentType/>
  <cp:contentStatus/>
  <cp:revision>3</cp:revision>
</cp:coreProperties>
</file>